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401-Buh-GZ\Desktop\"/>
    </mc:Choice>
  </mc:AlternateContent>
  <bookViews>
    <workbookView xWindow="0" yWindow="0" windowWidth="28800" windowHeight="11700"/>
  </bookViews>
  <sheets>
    <sheet name="Протокол" sheetId="2" r:id="rId1"/>
    <sheet name="документы" sheetId="3" r:id="rId2"/>
  </sheets>
  <definedNames>
    <definedName name="_xlnm._FilterDatabase" localSheetId="0" hidden="1">Протокол!$A$5:$U$76</definedName>
    <definedName name="_xlnm.Print_Titles" localSheetId="1">документы!$3:$4</definedName>
    <definedName name="_xlnm.Print_Area" localSheetId="1">документы!$A$1:$B$30</definedName>
    <definedName name="_xlnm.Print_Area" localSheetId="0">Протокол!$A$1:$O$89</definedName>
  </definedNames>
  <calcPr calcId="162913" refMode="R1C1"/>
</workbook>
</file>

<file path=xl/calcChain.xml><?xml version="1.0" encoding="utf-8"?>
<calcChain xmlns="http://schemas.openxmlformats.org/spreadsheetml/2006/main">
  <c r="N9" i="2" l="1"/>
  <c r="N66" i="2"/>
  <c r="N67" i="2"/>
  <c r="N68" i="2"/>
  <c r="N65" i="2"/>
  <c r="N61" i="2"/>
  <c r="N62" i="2"/>
  <c r="N63" i="2"/>
  <c r="N60" i="2"/>
  <c r="N53" i="2"/>
  <c r="N54" i="2"/>
  <c r="N55" i="2"/>
  <c r="N56" i="2"/>
  <c r="N57" i="2"/>
  <c r="N58" i="2"/>
  <c r="N52" i="2"/>
  <c r="N13"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15" i="2"/>
</calcChain>
</file>

<file path=xl/sharedStrings.xml><?xml version="1.0" encoding="utf-8"?>
<sst xmlns="http://schemas.openxmlformats.org/spreadsheetml/2006/main" count="304" uniqueCount="179">
  <si>
    <t>№</t>
  </si>
  <si>
    <t>Ед.изм</t>
  </si>
  <si>
    <t>Цена за единицу</t>
  </si>
  <si>
    <t>Краткое описание и цена закупаемых лекарственных средств и (или) медицинских изделий, их торговое наименование:</t>
  </si>
  <si>
    <t>№ лотов</t>
  </si>
  <si>
    <t>Краткое описание</t>
  </si>
  <si>
    <t>КГП на ПХВ ГП№8 УОЗ г Алматы</t>
  </si>
  <si>
    <t>Дата и время  представления ценового предложения поставщика</t>
  </si>
  <si>
    <t>Документация предоставленная потенциальными поставщиками</t>
  </si>
  <si>
    <t>I этап</t>
  </si>
  <si>
    <t>Ценовое предложение по форме, утвержденной уполномоченным органом в области здравоохранения;</t>
  </si>
  <si>
    <t>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t>
  </si>
  <si>
    <r>
      <t>Документы, подтверждающие соответствие предлагаемых товаров требованиям, установленным</t>
    </r>
    <r>
      <rPr>
        <b/>
        <sz val="9"/>
        <color theme="1"/>
        <rFont val="Times New Roman"/>
        <family val="1"/>
        <charset val="204"/>
      </rPr>
      <t xml:space="preserve"> Главой 4  </t>
    </r>
    <r>
      <rPr>
        <sz val="9"/>
        <color theme="1"/>
        <rFont val="Times New Roman"/>
        <family val="1"/>
        <charset val="204"/>
      </rPr>
      <t>Правил ПП 1729, а также описание и объем фармацевтических услуг:</t>
    </r>
  </si>
  <si>
    <t>3.1.</t>
  </si>
  <si>
    <r>
      <rPr>
        <b/>
        <sz val="9"/>
        <color theme="1"/>
        <rFont val="Times New Roman"/>
        <family val="1"/>
        <charset val="204"/>
      </rPr>
      <t xml:space="preserve">1) наличие государственной регистрации </t>
    </r>
    <r>
      <rPr>
        <sz val="9"/>
        <color theme="1"/>
        <rFont val="Times New Roman"/>
        <family val="1"/>
        <charset val="204"/>
      </rPr>
      <t>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t>
    </r>
  </si>
  <si>
    <t>3.2.</t>
  </si>
  <si>
    <r>
      <rPr>
        <b/>
        <sz val="9"/>
        <color rgb="FF000000"/>
        <rFont val="Times New Roman"/>
        <family val="1"/>
        <charset val="204"/>
      </rPr>
      <t>2)</t>
    </r>
    <r>
      <rPr>
        <sz val="9"/>
        <color rgb="FF000000"/>
        <rFont val="Times New Roman"/>
        <family val="1"/>
        <charset val="204"/>
      </rPr>
      <t xml:space="preserve"> </t>
    </r>
    <r>
      <rPr>
        <b/>
        <sz val="9"/>
        <color rgb="FF000000"/>
        <rFont val="Times New Roman"/>
        <family val="1"/>
        <charset val="204"/>
      </rPr>
      <t>соответствие характеристики или технической спецификации</t>
    </r>
    <r>
      <rPr>
        <sz val="9"/>
        <color rgb="FF000000"/>
        <rFont val="Times New Roman"/>
        <family val="1"/>
        <charset val="204"/>
      </rPr>
      <t xml:space="preserve">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t>
    </r>
  </si>
  <si>
    <t>3.3.</t>
  </si>
  <si>
    <r>
      <rPr>
        <b/>
        <sz val="9"/>
        <color rgb="FF000000"/>
        <rFont val="Times New Roman"/>
        <family val="1"/>
        <charset val="204"/>
      </rPr>
      <t>3)</t>
    </r>
    <r>
      <rPr>
        <sz val="9"/>
        <color rgb="FF000000"/>
        <rFont val="Times New Roman"/>
        <family val="1"/>
        <charset val="204"/>
      </rPr>
      <t xml:space="preserve"> </t>
    </r>
    <r>
      <rPr>
        <b/>
        <sz val="9"/>
        <color rgb="FF000000"/>
        <rFont val="Times New Roman"/>
        <family val="1"/>
        <charset val="204"/>
      </rPr>
      <t>непревышение</t>
    </r>
    <r>
      <rPr>
        <sz val="9"/>
        <color rgb="FF000000"/>
        <rFont val="Times New Roman"/>
        <family val="1"/>
        <charset val="204"/>
      </rPr>
      <t xml:space="preserve"> утвержденных уполномоченным органом в области здравоохранения</t>
    </r>
    <r>
      <rPr>
        <b/>
        <sz val="9"/>
        <color rgb="FF000000"/>
        <rFont val="Times New Roman"/>
        <family val="1"/>
        <charset val="204"/>
      </rPr>
      <t xml:space="preserve"> предельных цен</t>
    </r>
    <r>
      <rPr>
        <sz val="9"/>
        <color rgb="FF000000"/>
        <rFont val="Times New Roman"/>
        <family val="1"/>
        <charset val="204"/>
      </rPr>
      <t xml:space="preserve">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t>
    </r>
  </si>
  <si>
    <t>3.4.</t>
  </si>
  <si>
    <r>
      <t xml:space="preserve">4) </t>
    </r>
    <r>
      <rPr>
        <b/>
        <sz val="9"/>
        <color rgb="FF000000"/>
        <rFont val="Times New Roman"/>
        <family val="1"/>
        <charset val="204"/>
      </rPr>
      <t>хранение и транспортирование</t>
    </r>
    <r>
      <rPr>
        <sz val="9"/>
        <color rgb="FF000000"/>
        <rFont val="Times New Roman"/>
        <family val="1"/>
        <charset val="204"/>
      </rPr>
      <t xml:space="preserve">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t>
    </r>
  </si>
  <si>
    <t>3.5.</t>
  </si>
  <si>
    <r>
      <t xml:space="preserve">5) </t>
    </r>
    <r>
      <rPr>
        <b/>
        <sz val="9"/>
        <color rgb="FF000000"/>
        <rFont val="Times New Roman"/>
        <family val="1"/>
        <charset val="204"/>
      </rPr>
      <t>соответствие маркировки,</t>
    </r>
    <r>
      <rPr>
        <sz val="9"/>
        <color rgb="FF000000"/>
        <rFont val="Times New Roman"/>
        <family val="1"/>
        <charset val="204"/>
      </rPr>
      <t xml:space="preserve">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t>
    </r>
  </si>
  <si>
    <t>3.6.</t>
  </si>
  <si>
    <r>
      <t xml:space="preserve">6) </t>
    </r>
    <r>
      <rPr>
        <b/>
        <sz val="9"/>
        <color rgb="FF000000"/>
        <rFont val="Times New Roman"/>
        <family val="1"/>
        <charset val="204"/>
      </rPr>
      <t xml:space="preserve">срок годности </t>
    </r>
    <r>
      <rPr>
        <sz val="9"/>
        <color rgb="FF000000"/>
        <rFont val="Times New Roman"/>
        <family val="1"/>
        <charset val="204"/>
      </rPr>
      <t>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t>
    </r>
  </si>
  <si>
    <t>3.7.</t>
  </si>
  <si>
    <r>
      <t xml:space="preserve">7) срок годности лекарственных средств и медицинских изделий, закупаемых на дату поставки </t>
    </r>
    <r>
      <rPr>
        <b/>
        <sz val="9"/>
        <color rgb="FFFF0000"/>
        <rFont val="Times New Roman"/>
        <family val="1"/>
        <charset val="204"/>
      </rPr>
      <t>поставщиком единому дистрибьютору</t>
    </r>
    <r>
      <rPr>
        <sz val="9"/>
        <color rgb="FF000000"/>
        <rFont val="Times New Roman"/>
        <family val="1"/>
        <charset val="204"/>
      </rPr>
      <t>,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не менее четырнадцати месяцев от указанного срока годности на упаковке (при сроке годности два года и более)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двенадцати месяцев при последующих поставках в течение финансового года;</t>
    </r>
  </si>
  <si>
    <t>3.8.</t>
  </si>
  <si>
    <r>
      <t xml:space="preserve">8) срок годности лекарственных средств и медицинских изделий, за исключением лекарственных средств и медицинских изделий, </t>
    </r>
    <r>
      <rPr>
        <b/>
        <sz val="9"/>
        <color rgb="FF000000"/>
        <rFont val="Times New Roman"/>
        <family val="1"/>
        <charset val="204"/>
      </rPr>
      <t>поставляемых в рамках мобилизационного резерва</t>
    </r>
    <r>
      <rPr>
        <sz val="9"/>
        <color rgb="FF000000"/>
        <rFont val="Times New Roman"/>
        <family val="1"/>
        <charset val="204"/>
      </rPr>
      <t xml:space="preserve">, а также указанных в подпункте 9) настоящего пункта, </t>
    </r>
    <r>
      <rPr>
        <b/>
        <sz val="9"/>
        <color rgb="FF000000"/>
        <rFont val="Times New Roman"/>
        <family val="1"/>
        <charset val="204"/>
      </rPr>
      <t>на дату поставки единым дистрибьютором заказчику</t>
    </r>
    <r>
      <rPr>
        <sz val="9"/>
        <color rgb="FF000000"/>
        <rFont val="Times New Roman"/>
        <family val="1"/>
        <charset val="204"/>
      </rPr>
      <t xml:space="preserve">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t>
    </r>
  </si>
  <si>
    <t>3.9.</t>
  </si>
  <si>
    <r>
      <t>9) срок годности вакцин на дату поставки</t>
    </r>
    <r>
      <rPr>
        <b/>
        <sz val="9"/>
        <color rgb="FF000000"/>
        <rFont val="Times New Roman"/>
        <family val="1"/>
        <charset val="204"/>
      </rPr>
      <t xml:space="preserve"> единым дистрибьютором заказчику </t>
    </r>
    <r>
      <rPr>
        <sz val="9"/>
        <color rgb="FF000000"/>
        <rFont val="Times New Roman"/>
        <family val="1"/>
        <charset val="204"/>
      </rPr>
      <t>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t>
    </r>
  </si>
  <si>
    <t>3.10.</t>
  </si>
  <si>
    <t>10) менее сроков годности, указанных в подпунктах 8) и 9) настоящего пункта, для переходящих остатков лекарственных средств и медицинских изделий единого дистрибьютора, которые поставляются заказчику для использования по назначению до истечения срока их годности;</t>
  </si>
  <si>
    <t>3.11.</t>
  </si>
  <si>
    <r>
      <t>11) н</t>
    </r>
    <r>
      <rPr>
        <b/>
        <sz val="9"/>
        <color rgb="FF000000"/>
        <rFont val="Times New Roman"/>
        <family val="1"/>
        <charset val="204"/>
      </rPr>
      <t>овизна медицинской техники, ее неиспользованность и производство в период двадцати четырех месяцев</t>
    </r>
    <r>
      <rPr>
        <sz val="9"/>
        <color rgb="FF000000"/>
        <rFont val="Times New Roman"/>
        <family val="1"/>
        <charset val="204"/>
      </rPr>
      <t>, предшествующих моменту поставки;</t>
    </r>
  </si>
  <si>
    <t>3.12.</t>
  </si>
  <si>
    <r>
      <t xml:space="preserve">12) </t>
    </r>
    <r>
      <rPr>
        <b/>
        <sz val="9"/>
        <color rgb="FF000000"/>
        <rFont val="Times New Roman"/>
        <family val="1"/>
        <charset val="204"/>
      </rPr>
      <t xml:space="preserve">внесение медицинской техники, относящейся к средствам измерения, в реестр государственной системы единства измерений Республики Казахстан в соответствии </t>
    </r>
    <r>
      <rPr>
        <sz val="9"/>
        <color rgb="FF000000"/>
        <rFont val="Times New Roman"/>
        <family val="1"/>
        <charset val="204"/>
      </rPr>
      <t>с законодательством Республики Казахстан о единстве измерений.
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t>
    </r>
  </si>
  <si>
    <t>3.13.</t>
  </si>
  <si>
    <t>13) соблюдение количества, качества и сроков поставки или оказания фармацевтической услуги условиям договора.</t>
  </si>
  <si>
    <r>
      <rPr>
        <b/>
        <sz val="9"/>
        <color rgb="FF000000"/>
        <rFont val="Times New Roman"/>
        <family val="1"/>
        <charset val="204"/>
      </rPr>
      <t>ГАРАНТИЙНОЕ ПИСЬМО</t>
    </r>
    <r>
      <rPr>
        <sz val="9"/>
        <color rgb="FF000000"/>
        <rFont val="Times New Roman"/>
        <family val="1"/>
        <charset val="204"/>
      </rPr>
      <t xml:space="preserve"> - Требования, предусмотренные подпунктами 4), 5), 6), 7), 8), 9), 10), 11), 12) и 13) пункта 18  Правил, подтверждаются поставщиком при исполнении договора поставки или закупа.</t>
    </r>
  </si>
  <si>
    <t>II этап</t>
  </si>
  <si>
    <t>Победитель представляет заказчику или организатору закупа в течение десяти календарных дней со дня признания победителем следующие документы, подтверждающие соответствие квалификационным требованиям:</t>
  </si>
  <si>
    <t>копии соответствующей лицензии на фармацевтическую деятельность и (или) на осуществление деятельности в сфере оборота наркотических средств, психотропных веществ и прекурсоров, уведомления о начале или прекращении деятельности по оптовой и (или) розничной реализации медицинских изделий либо в виде электронного документа, полученных (направленных) в соответствии с Законом «О разрешениях и уведомлениях», сведения о которых подтверждаются в информационных системах государственных органов. В случае отсутствия сведений в информационных системах государственных органов, потенциальный поставщик представляет нотариально удостоверенную копию соответствующей лицензии на фармацевтическую деятельность и (или) осуществление деятельности в сфере оборота наркотических средств, психотропных веществ и прекурсоров, уведомления о начале или прекращении деятельности по оптовой и (или) розничной реализации медицинских изделий, полученных в соответствии с Законом «О разрешениях и уведомлениях»;</t>
  </si>
  <si>
    <t>копию документа, предоставляющего право на осуществление предпринимательской деятельности без образования юридического лица (для физического лица, осуществляющего предпринимательскую деятельность);</t>
  </si>
  <si>
    <t>справку о государственной регистрации (перерегистрации) юридического лица, копию удостоверения личности или паспорта (для физического лица, осуществляющего предпринимательскую деятельность);</t>
  </si>
  <si>
    <t>копию устава юридического лица (если в уставе не указан состав учредителей, участников или акционеров, то также представляются выписка из реестра держателей акций или выписка о составе учредителей, участников или копия учредительного договора после даты объявления закупа);</t>
  </si>
  <si>
    <t>сведения об отсутствии (наличии) задолженности, учет по которым ведется в органах государственных доходов, полученные посредством веб-портала «электронного правительства» или веб-приложения «кабинет налогоплательщика»;</t>
  </si>
  <si>
    <t>оригинал справки налогового органа Республики Казахстан о том, что данный потенциальный поставщик не является резидентом Республики Казахстан (если потенциальный поставщик не является резидентом Республики Казахстан и не зарегистрирован в качестве налогоплательщика Республики Казахстан).</t>
  </si>
  <si>
    <t>Наименование и местонахождение потенциального поставщика, с которым предполагается заключить договор закупа или договор на оказание фармацевтических услуг, и цена такого договора;</t>
  </si>
  <si>
    <t>Наименование 
потенциального поставщика</t>
  </si>
  <si>
    <t>Местонахождение потенциального поставщика, с которым предполагается заключить договор закупа</t>
  </si>
  <si>
    <t>Кол-во</t>
  </si>
  <si>
    <t xml:space="preserve">   В соответствии с Правилами организации и проведения закупа лекарственных средств, медицинских изделий и фармацевтических услуг утвержденного Приказа Министра здравоохранения Республики Казахстан от 7 июня 2023 года № 110, Комиссия по результатам рассмотрения заявки и ценового предложения потенциального поставщика, путем открытого голосования, РЕШИЛА:  </t>
  </si>
  <si>
    <t>Международное непатентованное наименование (торговое наименование) закупаемых товаров</t>
  </si>
  <si>
    <t xml:space="preserve">Выделенная сумма </t>
  </si>
  <si>
    <t xml:space="preserve">Член комиссии </t>
  </si>
  <si>
    <t>Председатель комиссии </t>
  </si>
  <si>
    <t>Нуржигитов Е.К. – главный бухгалтер</t>
  </si>
  <si>
    <t>шт</t>
  </si>
  <si>
    <t>Ермолданова С.Ж. – зав.аптекой</t>
  </si>
  <si>
    <t>Байчулакова Г.Т. – зам.по мед.части</t>
  </si>
  <si>
    <t>Бакбергенова Д.Р. – гл.мед.сестра</t>
  </si>
  <si>
    <t>Мусаканова Р.Р. – юрист</t>
  </si>
  <si>
    <t>ОБ ИТОГАХ ЗАКУПА МЕДИЦИНСКИХ ИЗДЕЛИЙ КГП НА ПХВ ГОРОДСКАЯ ПОЛИКЛИНИКА №8 УОЗ ГОРОДА АЛМАТЫ, СПОСОБОМ "ЗАПРОСА ЦЕНОВЫХ ПРЕДЛОЖЕНИЙ", СОГЛАСНО ПРИКАЗА МИНИСТРА ЗДРАВООХРАНЕНИЯ РЕСПУБЛИКИ КАЗАХСТАН ОТ 7 ИЮНЯ 2023 ГОДА №110</t>
  </si>
  <si>
    <t>ампула</t>
  </si>
  <si>
    <t>Аргинин</t>
  </si>
  <si>
    <t>Раствор для инфузий, 4,2 %, 100 мл, № 1</t>
  </si>
  <si>
    <t>бутылка</t>
  </si>
  <si>
    <t xml:space="preserve">Пиридоксин </t>
  </si>
  <si>
    <t>Раствор для инъекций, 5%, 1 мл, №10</t>
  </si>
  <si>
    <t xml:space="preserve">Ондансетрон </t>
  </si>
  <si>
    <t>Раствор для внутривенного и внутримышечного введения, 2 мг 2мл, №10</t>
  </si>
  <si>
    <t>штук</t>
  </si>
  <si>
    <t>Шриц инсулиновый для Диспорта</t>
  </si>
  <si>
    <t>Шприц инсулиновый одноразовый стерильный в индивидуальной упаковке U - 100. 29 G * 12,7 mm 1 мл 
Несъемная игла, оптимальная геометрия острия иглы позволяют достигать максимального комфорта и надежности
Хирургическая сталь высочайшего качества
Канюля иглы отполирована электричеством
Запатентованный состав смазки
Белый колпачок с одной стороны и цветной с другой гарантируют стерильность
Отсутствие мертвого объема позволяет избежать образования воздушных пузырьков и полностью исключает остаток инсулина в шприце.
Инсулиновые шприцы  за счет тройной заточки острия иглы позволяют уменьшить усилие при совершении инъекции
Четкая контрастная легко читаемая маркировка
Цена деления у шприцев 0,5 мл и 0,3 мл - 1 Е.Д.
Шприцы стерильны и предназначены только для однократного использования
Имеется CE маркировка</t>
  </si>
  <si>
    <t>шт.</t>
  </si>
  <si>
    <t>уп</t>
  </si>
  <si>
    <t>ТОО "МухСад"</t>
  </si>
  <si>
    <t xml:space="preserve">ТОО "МухСад" </t>
  </si>
  <si>
    <t xml:space="preserve">ТОО "ХАС НУР КЗ" </t>
  </si>
  <si>
    <t xml:space="preserve">ТОО "FARM ALLIANCE" </t>
  </si>
  <si>
    <t>РК, г.Алматы, 050061, Алатауский р-н, пр.Райымбека 481 А, БЦ "Эталон", 5 этаж, 10 офис</t>
  </si>
  <si>
    <t>РК, г.Алматы, 050062, ул.Утеген батыра, д.№17/3, офис 7</t>
  </si>
  <si>
    <t>РК, г. Алматы, пр.Райымбека 417 А</t>
  </si>
  <si>
    <t>Общая сумма победителя</t>
  </si>
  <si>
    <t>4. В соответствии с пунктом 80 Правил  "Победитель представляет заказчику или организатору закупа в течение 10 (десяти) календарных дней со дня признания победителем документы, подтверждающие соответствие условиям, предусмотренных настоящими Правилами".</t>
  </si>
  <si>
    <t>5. В соответствии с пунктом 81 Правил "Организатор закупа направляет протокол итогов заказчику в течение 3 (трех) рабочих дней с момента подведения итогов. Заказчик в течение 3 (трех) календарных дней после дня определения победителя соответствующим условиям настоящих Правил или получения протокола итогов направляет потенциальному поставщику подписанный договор  закупа или договор на оказание фармацевтических услуг, составляемый по форме, согласно приложению 5 и (или) 6 настоящих Правил".</t>
  </si>
  <si>
    <t>ПРОТОКОЛ №7</t>
  </si>
  <si>
    <t>28 ноября 2024 г.</t>
  </si>
  <si>
    <t>Пентоксифиллин</t>
  </si>
  <si>
    <t>Раствор для инъекций 20 мг/5 мл №5</t>
  </si>
  <si>
    <t xml:space="preserve">Игла-бабочка </t>
  </si>
  <si>
    <t xml:space="preserve">Для вакуумного детского забора крови, стерильная, однократного использования Размер иглы: 22Gx3,4"x7"
Диаметр иглы: 0,7 мм
Длина катетера: 190 мм </t>
  </si>
  <si>
    <t>Реагенты для биохимического анализатора закрытого типа Biolis 30i</t>
  </si>
  <si>
    <t xml:space="preserve">АЛТ/GPT / ALT -LQ. IFCC. Enzymatic - UV. 10x25 mL / 10x7 mL </t>
  </si>
  <si>
    <t xml:space="preserve">АСТ/GOT / AST -LQ. IFCC. Enzymatic - UV. 10x25 mL / 10x7 mL </t>
  </si>
  <si>
    <t>БИЛИРУБИНОБЩИЙ/BILIRUBIN Total.  10x25 mL / 10x7 mL</t>
  </si>
  <si>
    <t>КРЕАТИНИН/CREATININE -J. Jaffé. Colorimetric-Kinetic. 8x20 mL / 12x13 mL</t>
  </si>
  <si>
    <t>ОБЩИЙ БЕЛОК /TOTAL PROTEINS. Biuret. Colorimetric. 10x35 mL</t>
  </si>
  <si>
    <t>МОЧЕВИНА/UREA -LQ. Urease-GLDH. Kinetic. 10x25 mL / 10x7 mL</t>
  </si>
  <si>
    <t xml:space="preserve">ОБЩИЙ ХОЛЕСТЕРИН/CHOLESTEROL -LQ. CHOD-POD. Enz-Color. 10x35 mL </t>
  </si>
  <si>
    <t xml:space="preserve">ГЛЮКОЗА/GLUCOSE -LQ. GOD-POD. Trinder. 10x35 mL </t>
  </si>
  <si>
    <t>ХОЛЕСТЕРИН ВЫСОКОЙ ПЛОТНОСТИ HDLс/HDLc . 10x24 mL / 10x8 mL</t>
  </si>
  <si>
    <t>ХОЛЕСТЕРИН НИЗКОЙ ПЛОТНОСТИ LDLс/LDLc -D.  10x24 mL / 10x8 mL</t>
  </si>
  <si>
    <t>TK1001047 БИЛИРУБИНПРЯМОЙ/BILIRUBIN Direct. DPD. Colorimetric. 10x25 mL / 10x7 mLк биохимическому анализатору Biolis 30i закрытого типа 1066</t>
  </si>
  <si>
    <t>ЩЕЛОЧНАЯ ФОСТФАТАЗА/ALP -LQ. DGKC. Kineticoptimized. 10x25 mL / 10x7 mLк биохимическому анализатору Biolis 30i закрытого типа</t>
  </si>
  <si>
    <t xml:space="preserve">TK1001020 АЛЬБУМИН/ALBUMIN. BCG. Colorimetric. 10x35 mL к биохимическому анализатору Biolis 30i закрытого типа </t>
  </si>
  <si>
    <t>АЛЬФА-АМИЛАЗА/AMYLASE -LQ. CNPG3. Kinetic. 10x35 mLк биохимическому анализатору Biolis 30i закрытого типа</t>
  </si>
  <si>
    <t>КАЛЬЦИЙ/CALCIUM -A III. Arsenazo III. Color. 10x35 mLк биохимическому анализатору Biolis 30i закрытого типа</t>
  </si>
  <si>
    <t>МАГНИЙ/MAGNESIUM. Xylidyl Blue. Color. 10x35 mLк биохимическому анализатору Biolis 30i закрытого типа</t>
  </si>
  <si>
    <t>TK1001155 ФОСФОР/PHOSPHORUS -UV. Phosphomolybdate. UV. 10x35 mLк биохимическому анализатору Biolis 30i закрытого типа</t>
  </si>
  <si>
    <t>TK1001247 ЖЕЛЕЗО/IRON -FZ. Ferrozine. Colorimetric. 9x24 mL / 2x10 mL / 9xAsc. Ac.к биохимическому анализатору Biolis 30i закрытого типа</t>
  </si>
  <si>
    <t>TK41288 ГАММА-ГЛУТАМИЛТРАНСФЕРАЗА/g-GT -LQ. Carboxysubstrate. 10x25 mL / 10x7 mLк биохимическому анализатору Biolis 30i закрытого типа</t>
  </si>
  <si>
    <t>ТРИГЛИЦЕРИДЫ/TRIGLYCERIDES -LQ. GPO-POD. Enz.-Color. 10x35 mL</t>
  </si>
  <si>
    <t xml:space="preserve">С-реактивный белок (СРП)/CRPTURBI. Turbilatex. 2x24 mL / 1x12 mL / 1x1 mL (Cal) </t>
  </si>
  <si>
    <t>TK1107005 РЕВМАТОИДНЫЙ ФАКТОР (РФ)/RFTURBI. Turbilatex. 2x24 mL / 1x12 mL / 1x2 mL (Cal) к биохимическому анализатору Biolis 30i закрытого типа</t>
  </si>
  <si>
    <t xml:space="preserve">TK1107010 АНТИСТРЕПТОЛИЗИН О (АСЛО)/ASOTURBI. Turbilatex. 2x24 mL / 1x12 mL / 1x1 mL (Cal) к биохимическому анализатору Biolis 30i закрытого типа </t>
  </si>
  <si>
    <t>МОЧЕВАЯ КИСЛОТА/URICACID -LQ. Uricase-PAP. Enz-Color. 8x20 mL / 12x13 mL</t>
  </si>
  <si>
    <t>СПИНТРОЛ"H"НОРМА/SPINTROL "H" NORMAL. Humansource. 4x5 mL</t>
  </si>
  <si>
    <t>4*5 мл</t>
  </si>
  <si>
    <t>СПИНТРОЛ"H"ПАТОЛОГИЯ/SPINTROL "H" PATHOLOGICAL. Humansource. 4x5 mL</t>
  </si>
  <si>
    <t>СПИНТРОЛ"H" /SPINTROL "H" CALIBRATOR. Humansource. 10x3 mL</t>
  </si>
  <si>
    <t>Контроль ASO/CRP/RF CONTROL. LowLevel. 4x1 mL  к биохимическому анализатору Biolis 30i закрытого типа</t>
  </si>
  <si>
    <t>Контроль ASO/CRP/RF CONTROL. HighLevel. 4x1 mL к биохимическому анализатору Biolis 30i закрытого типа</t>
  </si>
  <si>
    <t>Промывочныйраствор (Alkaline Washing Solution) 2*500 ml</t>
  </si>
  <si>
    <t>Промывочный раствор (Acid Washing Solution ) 2 *500 ml</t>
  </si>
  <si>
    <t>Галогеновая лампа Halogen lamp</t>
  </si>
  <si>
    <t>Кюветы Cuvette -8U (60pcs)</t>
  </si>
  <si>
    <t xml:space="preserve"> Фильтр WaterFilter (5pcs)</t>
  </si>
  <si>
    <t>Фильтр промывочного раствора Washsolution Filter (5pcs)</t>
  </si>
  <si>
    <t>Трубка Poaron Tube Φ3.2×Φ1.6×20m</t>
  </si>
  <si>
    <t>Реагенты для биохимического анализатора закрытого типа Mindray BS-240 PRO</t>
  </si>
  <si>
    <t>Диагностический набор реагентов для определения АЛТ (4х35+2х18) Кат.№ 105-000814-00  Mindray BS-240 PRO Закрытая система</t>
  </si>
  <si>
    <t>Двухкомпонентный набор реагентов для определения GOT/ALT.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</si>
  <si>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набор</t>
  </si>
  <si>
    <t>Диагностический набор реагентов для определения АСТ (4х35+2х18) Кат.№ 105-000815-00  Mindray     BS-240 PRO Закрытая система</t>
  </si>
  <si>
    <t>Двухкомпонентный набор реагентов для определения GOT/AST.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</si>
  <si>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Диагностический набор реагентов для определения Общего билирубина (4х35+2х18) Кат.№105-000826-00 Mindray  BS-240 PRO Закрытая система</t>
  </si>
  <si>
    <t>Двухкомпонентный набор реагентов для определения TBIL/VOX.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t>
  </si>
  <si>
    <t>Диагностический набор реагентов для определения Мочевины (4х35+2х18) Кат.№ 105-000824-00 Mindray BS-240 PRO Закрытая система</t>
  </si>
  <si>
    <t>Двухкомпонентный набор реагентов для определения BUN/UREA. Объем рабочего раствора не менее 176мл.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</si>
  <si>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Диагностический набор реагентов для определения Общего холестерина (4х40) Кат.№ 105-000820-00 Mindray BS-240 PRO Закрытая система</t>
  </si>
  <si>
    <t>Однокомпонентный набор реагентов для определения CHOL/TC. Объем рабочего раствора не менее 160мл. Реагент должен быть расфасован в одноразовый оригинальный контейнер R1, для предотвращения контаминации и не требуется переливания в дополнительный картридж.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Не требуется повторных процедур программирования методики в памяти анализатора и размещения контейнеров в строго определенных ячейках карусели реагентов.</t>
  </si>
  <si>
    <t>С-реактивный белок (СРБ) 1*40ML +1*10ML, арт:105-000841-00 Mindray BS-240 PRO Закрытая система</t>
  </si>
  <si>
    <t>Набор для определения С-реактивного белка в сыворотке крови из комплекта биохимический анализатор Mindray   закрытого типа без произвольных методик. R1-4x40ml, R2-1x10ml в оригинальных флаконах. *(СРБ) (Метод нефелометрии). 120 опр. Набор должен быть маркирован специальным штриховым кодом совместимым со считывателем для закрытой системы.</t>
  </si>
  <si>
    <t xml:space="preserve">Кальций (Ca) (4*40ml) арт: 105-000825-00, Mindray   </t>
  </si>
  <si>
    <t>Набор для определения Кальция в сыворотке крови из комплекта биохимический анализатор Mindray   закрытого типа без произвольных методик. .R-4x40ml, в оригинальных флаконах. (Ca) (Колориметрический метод) 728 опр. Набор должен быть маркирован специальным штриховым кодом совместимым со считывателем для закрытой системы.</t>
  </si>
  <si>
    <t xml:space="preserve">Реагенты для гематологического анализатора закрытого типа Mindray BС-5150  </t>
  </si>
  <si>
    <t>Лизирующий реагент M-52DIFF (500мл) арт.:105-003724-00 Mindray. Mindray BС-5150 закрытая система.</t>
  </si>
  <si>
    <t>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t>
  </si>
  <si>
    <t>фл.</t>
  </si>
  <si>
    <t xml:space="preserve">Дилюент M-52 (20л/кан) арт.:105-004045-00 Mindray. BС-5150 закрытая система.          </t>
  </si>
  <si>
    <t>Изотонический разбавитель</t>
  </si>
  <si>
    <t>Лизирующий реагент     М-52LH (100мл/бут) Mindray 105-004307-00 BС-5150 закрытая система.</t>
  </si>
  <si>
    <t>Гемотологический реагент марки M-52LH,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t>
  </si>
  <si>
    <t>Кровь контрольная BC-5D, 3*3 ml, арт: 105-003233-00, Mindray. Mindray   BС-5150 закрытая система .</t>
  </si>
  <si>
    <t xml:space="preserve">Набор контрольных растворов 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емкостью не менее 3,0 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Дополнительно вкладыш должен иметь специальный штриховой код совместимый со считывателем для закрытой системы </t>
  </si>
  <si>
    <t xml:space="preserve">Реагенты для автоматического коагулометра закрытого типа Mindray C3100  </t>
  </si>
  <si>
    <t>Набор для определения Фибриногена Fibrinogen Assay Kit (FIB), 6 x 4 мл + 1 x 1 мл cal + 2 x 75 мл IBS buffer к автоматическому коагулометру C3100 (закрытая система Mindray с магнитной картой для считывания реагентов, контрольных материалов и калибраторов).</t>
  </si>
  <si>
    <t>Двухкомпонентный набор для определения фибриногена. Состав: 6 флаконов высушенного реактива для получения 4 мл готового реактива для определения фибриногена. 2 флакона по 75 мл. Имидазоловый буфер. 1 фл. лиофилизированного калибратора для приготовления 1 мл. калибратора. Набор рассчитан на проведение 450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105-006671-00</t>
  </si>
  <si>
    <t>Реагент Протромбиновое время Prothrombin Time Reagent (PT), 10 x 4 к автоматическому коагулометру C3100 (закрытая система Mindray с магнитной картой для считывания реагентов, контрольных материалов и калибраторов).</t>
  </si>
  <si>
    <t>Набор для определения протромбинового времени в плазме крови. Состав: 10 флаконов с лиофилизированным реактивом для приготовления 4 мл готового реактива. Набор рассчитан для проведения 360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105-006659-00</t>
  </si>
  <si>
    <t>Реагент Тромбиновое время, Thrombin Time Reagent (TT), 10 x 2 мл к автоматическому коагулометру C3100 (закрытая система Mindray с магнитной картой для считывания реагентов, контрольных материалов и калибраторов).</t>
  </si>
  <si>
    <t>Набор для определения тромбинового времени в плазме крови. Состав: 10 флаконов с лиофилизированным реактивом для приготовления 2 мл готового реактива. Набор рассчитан для проведения 250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105-006667-00</t>
  </si>
  <si>
    <t>Реагент - АПТВ, APTT Reagent (Ellagic Acid), 10 x 2 мл к автоматическому коагулометру C3100 (закрытая система Mindray с магнитной картой для считывания реагентов, контрольных материалов и калибраторов).</t>
  </si>
  <si>
    <t>Набор для определения Активированного Частичного тромбопластинового времени в плазме крови. Состав: 10 флаконов с 2 мл готового реактива №1. Набор рассчитан для проведения 360 определений. Специальный, готовый, оригинальный набор к автоматическому коагулометру С-3100 с закрытой системой, снабженного магнитной картой для считывания реагентов, контрольных материалов и калибраторов, предназначенных для эффективной работы прибора. Кат ном. 105-006661-00</t>
  </si>
  <si>
    <t>Наименование представления ценового предложения поставщика</t>
  </si>
  <si>
    <t xml:space="preserve">ТОО "ADAL MEDICA KAZAKHSTAN" </t>
  </si>
  <si>
    <t xml:space="preserve">ТОО "АИМ плюс" </t>
  </si>
  <si>
    <t>ТОО "Алауфарма"</t>
  </si>
  <si>
    <t>РК, область Абай, г. Семей, ул.Бауыржана Момышулы, дом №41/1</t>
  </si>
  <si>
    <t>РК, Алматинская обл, г. Каскелен, ул.А.Байгазиев 7</t>
  </si>
  <si>
    <t xml:space="preserve">   В процедуре вскрытия конвертов с  потенциальные поставщики присутствовали: не присутствовали</t>
  </si>
  <si>
    <t>РК, г.Алматы, мкр-н Шугыла, ул. Жуалы, дом 28, 2</t>
  </si>
  <si>
    <t>закупка не состоялась</t>
  </si>
  <si>
    <t>3. Лоты 1,3,4,5 признаны несостоявшимся, в соответствии с пунктом 79 Правил "При отсутствии ценовых предложений закуп способом запроса ценовых предложений признаны несостоявшимся".</t>
  </si>
  <si>
    <t xml:space="preserve">1. Лот 6 признан состоявшимся, в соответствии с пунктом 78 Правил в первом абзаце "Победителем признается потенциальный поставщик, предложивший наименьшее ценовое предложение".
</t>
  </si>
  <si>
    <t>2. Лоты 2,9-44,46-52,54-57,59-62, в соответствии с пунктом 78 Правил в третьем абзаце "Если в закупе способом запроса ценовых предложений принимает участие один потенциальный поставщик, ценовое предложение и документы которого представлены в соответствии с пунктом 80 настоящих Правил, заказчик или организатор закупа принимают решение о признании такого потенциального поставщика победителем закупа</t>
  </si>
  <si>
    <t>Итоги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</si>
</sst>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0\)"/>
    <numFmt numFmtId="165" formatCode="#,##0.00;[Red]#,##0.00"/>
  </numFmts>
  <fonts count="23" x14ac:knownFonts="1">
    <font>
      <sz val="11"/>
      <color theme="1"/>
      <name val="Calibri"/>
      <family val="2"/>
      <charset val="204"/>
      <scheme val="minor"/>
    </font>
    <font>
      <sz val="9"/>
      <color theme="1"/>
      <name val="Times New Roman"/>
      <family val="1"/>
      <charset val="204"/>
    </font>
    <font>
      <sz val="10"/>
      <name val="Arial Cyr"/>
      <charset val="204"/>
    </font>
    <font>
      <b/>
      <sz val="9"/>
      <color theme="1"/>
      <name val="Times New Roman"/>
      <family val="1"/>
      <charset val="204"/>
    </font>
    <font>
      <sz val="11"/>
      <color theme="1"/>
      <name val="Calibri"/>
      <family val="2"/>
      <scheme val="minor"/>
    </font>
    <font>
      <sz val="9"/>
      <color rgb="FF000000"/>
      <name val="Times New Roman"/>
      <family val="1"/>
      <charset val="204"/>
    </font>
    <font>
      <b/>
      <sz val="9"/>
      <color rgb="FF000000"/>
      <name val="Times New Roman"/>
      <family val="1"/>
      <charset val="204"/>
    </font>
    <font>
      <b/>
      <sz val="9"/>
      <color rgb="FFFF0000"/>
      <name val="Times New Roman"/>
      <family val="1"/>
      <charset val="204"/>
    </font>
    <font>
      <sz val="8"/>
      <name val="Calibri"/>
      <family val="2"/>
      <charset val="204"/>
      <scheme val="minor"/>
    </font>
    <font>
      <sz val="16"/>
      <color theme="1"/>
      <name val="Times New Roman"/>
      <family val="1"/>
      <charset val="204"/>
    </font>
    <font>
      <b/>
      <i/>
      <sz val="16"/>
      <color theme="1"/>
      <name val="Times New Roman"/>
      <family val="1"/>
      <charset val="204"/>
    </font>
    <font>
      <b/>
      <sz val="16"/>
      <color theme="1"/>
      <name val="Times New Roman"/>
      <family val="1"/>
      <charset val="204"/>
    </font>
    <font>
      <sz val="20"/>
      <color theme="1"/>
      <name val="Times New Roman"/>
      <family val="1"/>
      <charset val="204"/>
    </font>
    <font>
      <sz val="22"/>
      <name val="Times New Roman"/>
      <family val="1"/>
      <charset val="204"/>
    </font>
    <font>
      <sz val="22"/>
      <color theme="1"/>
      <name val="Times New Roman"/>
      <family val="1"/>
      <charset val="204"/>
    </font>
    <font>
      <b/>
      <u val="double"/>
      <sz val="26"/>
      <color theme="1"/>
      <name val="Times New Roman"/>
      <family val="1"/>
      <charset val="204"/>
    </font>
    <font>
      <b/>
      <sz val="26"/>
      <name val="Times New Roman"/>
      <family val="1"/>
      <charset val="204"/>
    </font>
    <font>
      <b/>
      <i/>
      <sz val="26"/>
      <name val="Times New Roman"/>
      <family val="1"/>
      <charset val="204"/>
    </font>
    <font>
      <b/>
      <i/>
      <sz val="26"/>
      <color theme="1"/>
      <name val="Times New Roman"/>
      <family val="1"/>
      <charset val="204"/>
    </font>
    <font>
      <sz val="24"/>
      <color theme="1"/>
      <name val="Times New Roman"/>
      <family val="1"/>
      <charset val="204"/>
    </font>
    <font>
      <b/>
      <sz val="24"/>
      <color theme="1"/>
      <name val="Times New Roman"/>
      <family val="1"/>
      <charset val="204"/>
    </font>
    <font>
      <sz val="24"/>
      <name val="Times New Roman"/>
      <family val="1"/>
      <charset val="204"/>
    </font>
    <font>
      <b/>
      <u val="double"/>
      <sz val="24"/>
      <color theme="1"/>
      <name val="Times New Roman"/>
      <family val="1"/>
      <charset val="204"/>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2" fillId="0" borderId="0"/>
    <xf numFmtId="0" fontId="4" fillId="0" borderId="0"/>
    <xf numFmtId="0" fontId="2" fillId="0" borderId="0"/>
    <xf numFmtId="164" fontId="4" fillId="0" borderId="0" applyFont="0" applyFill="0" applyBorder="0" applyAlignment="0" applyProtection="0"/>
    <xf numFmtId="164" fontId="4" fillId="0" borderId="0" applyFont="0" applyFill="0" applyBorder="0" applyAlignment="0" applyProtection="0"/>
  </cellStyleXfs>
  <cellXfs count="77">
    <xf numFmtId="0" fontId="0" fillId="0" borderId="0" xfId="0"/>
    <xf numFmtId="0" fontId="3" fillId="0" borderId="0" xfId="0" applyFont="1" applyAlignment="1">
      <alignment horizontal="center" vertical="center"/>
    </xf>
    <xf numFmtId="0" fontId="3" fillId="0" borderId="1" xfId="0" applyFont="1" applyBorder="1" applyAlignment="1">
      <alignment horizontal="center"/>
    </xf>
    <xf numFmtId="0" fontId="1" fillId="0" borderId="1" xfId="0" applyFont="1" applyBorder="1" applyAlignment="1">
      <alignment wrapText="1"/>
    </xf>
    <xf numFmtId="0" fontId="1" fillId="0" borderId="0" xfId="0" applyFont="1" applyAlignment="1">
      <alignment wrapText="1"/>
    </xf>
    <xf numFmtId="0" fontId="1" fillId="0" borderId="0" xfId="0" applyFont="1"/>
    <xf numFmtId="0" fontId="1" fillId="0" borderId="1" xfId="0" applyFont="1" applyBorder="1" applyAlignment="1">
      <alignment horizontal="center"/>
    </xf>
    <xf numFmtId="0" fontId="5" fillId="0" borderId="1" xfId="0" applyFont="1" applyBorder="1" applyAlignment="1">
      <alignment horizontal="justify" wrapText="1"/>
    </xf>
    <xf numFmtId="0" fontId="5" fillId="0" borderId="1" xfId="0" applyFont="1" applyBorder="1" applyAlignment="1">
      <alignment horizontal="justify"/>
    </xf>
    <xf numFmtId="0" fontId="5" fillId="0" borderId="1" xfId="0" applyFont="1" applyBorder="1" applyAlignment="1">
      <alignment horizontal="left" wrapText="1"/>
    </xf>
    <xf numFmtId="0" fontId="1"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center" vertical="center"/>
    </xf>
    <xf numFmtId="4" fontId="9" fillId="0" borderId="0" xfId="0" applyNumberFormat="1"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left" wrapText="1"/>
    </xf>
    <xf numFmtId="0" fontId="9" fillId="0" borderId="0" xfId="0" applyFont="1" applyAlignment="1">
      <alignment horizontal="left" vertical="center"/>
    </xf>
    <xf numFmtId="0" fontId="12" fillId="0" borderId="0" xfId="0" applyFont="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wrapText="1"/>
    </xf>
    <xf numFmtId="0" fontId="20" fillId="0" borderId="1" xfId="0" applyFont="1" applyBorder="1" applyAlignment="1">
      <alignment horizontal="center" vertical="center" wrapText="1"/>
    </xf>
    <xf numFmtId="0" fontId="19" fillId="0" borderId="0" xfId="0" applyFont="1" applyAlignment="1">
      <alignment horizontal="left" vertical="center"/>
    </xf>
    <xf numFmtId="0" fontId="20" fillId="0" borderId="1" xfId="0" applyFont="1" applyBorder="1" applyAlignment="1">
      <alignment horizontal="center" vertical="center" wrapText="1"/>
    </xf>
    <xf numFmtId="0" fontId="19" fillId="0" borderId="1" xfId="0" applyFont="1" applyBorder="1" applyAlignment="1">
      <alignment horizontal="center" vertical="top" wrapText="1"/>
    </xf>
    <xf numFmtId="0" fontId="21" fillId="4" borderId="1" xfId="0" applyFont="1" applyFill="1" applyBorder="1" applyAlignment="1">
      <alignment horizontal="center" vertical="center" wrapText="1"/>
    </xf>
    <xf numFmtId="0" fontId="19" fillId="4" borderId="1" xfId="0" applyFont="1" applyFill="1" applyBorder="1" applyAlignment="1">
      <alignment horizontal="center" vertical="center"/>
    </xf>
    <xf numFmtId="4" fontId="21" fillId="4" borderId="1" xfId="0" applyNumberFormat="1" applyFont="1" applyFill="1" applyBorder="1" applyAlignment="1">
      <alignment horizontal="center" vertical="center" wrapText="1"/>
    </xf>
    <xf numFmtId="4" fontId="19"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top" wrapText="1"/>
    </xf>
    <xf numFmtId="4" fontId="19" fillId="4" borderId="1" xfId="0" applyNumberFormat="1" applyFont="1" applyFill="1" applyBorder="1" applyAlignment="1">
      <alignment horizontal="center" vertical="center"/>
    </xf>
    <xf numFmtId="165" fontId="19"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top" wrapText="1"/>
    </xf>
    <xf numFmtId="0" fontId="20" fillId="4" borderId="1" xfId="0" applyFont="1" applyFill="1" applyBorder="1" applyAlignment="1">
      <alignment horizontal="center" vertical="center" wrapText="1"/>
    </xf>
    <xf numFmtId="0" fontId="9" fillId="4" borderId="0" xfId="0" applyFont="1" applyFill="1" applyAlignment="1">
      <alignment horizontal="center" vertical="center"/>
    </xf>
    <xf numFmtId="0" fontId="20" fillId="4" borderId="1" xfId="0" applyFont="1" applyFill="1" applyBorder="1" applyAlignment="1">
      <alignment horizontal="center" vertical="top" wrapText="1"/>
    </xf>
    <xf numFmtId="165" fontId="19" fillId="4" borderId="1" xfId="0" applyNumberFormat="1" applyFont="1" applyFill="1" applyBorder="1" applyAlignment="1">
      <alignment horizontal="center" vertical="center"/>
    </xf>
    <xf numFmtId="0" fontId="14" fillId="4" borderId="0" xfId="0" applyFont="1" applyFill="1" applyAlignment="1">
      <alignment horizontal="center" vertical="center"/>
    </xf>
    <xf numFmtId="0" fontId="20" fillId="0" borderId="1" xfId="0" applyFont="1" applyBorder="1" applyAlignment="1">
      <alignment horizontal="center" vertical="center" wrapText="1"/>
    </xf>
    <xf numFmtId="0" fontId="19" fillId="4" borderId="1" xfId="0" applyFont="1" applyFill="1" applyBorder="1" applyAlignment="1">
      <alignment horizontal="center" vertical="top" wrapText="1"/>
    </xf>
    <xf numFmtId="0" fontId="19" fillId="4" borderId="1" xfId="0" applyFont="1" applyFill="1" applyBorder="1" applyAlignment="1">
      <alignment horizontal="left" vertical="top" wrapText="1"/>
    </xf>
    <xf numFmtId="0" fontId="19" fillId="4" borderId="1" xfId="0" applyFont="1" applyFill="1" applyBorder="1" applyAlignment="1">
      <alignment horizontal="left" wrapText="1"/>
    </xf>
    <xf numFmtId="0" fontId="19" fillId="0" borderId="0" xfId="0" applyFont="1" applyAlignment="1">
      <alignment horizontal="left"/>
    </xf>
    <xf numFmtId="0" fontId="22" fillId="0" borderId="6" xfId="0" applyFont="1" applyBorder="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wrapText="1"/>
    </xf>
    <xf numFmtId="0" fontId="16" fillId="0" borderId="0" xfId="0" applyFont="1" applyAlignment="1">
      <alignment horizontal="center" vertical="center" wrapText="1"/>
    </xf>
    <xf numFmtId="0" fontId="15"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top"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19" fillId="0" borderId="0" xfId="0" applyFont="1" applyAlignment="1">
      <alignment horizontal="left" vertical="center" wrapText="1"/>
    </xf>
    <xf numFmtId="0" fontId="21" fillId="0" borderId="0" xfId="0" applyFont="1" applyAlignment="1">
      <alignment horizontal="left" vertical="center"/>
    </xf>
    <xf numFmtId="0" fontId="19" fillId="4" borderId="2"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xf numFmtId="0" fontId="21" fillId="4" borderId="2"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19" fillId="0" borderId="5" xfId="0" applyFont="1" applyBorder="1" applyAlignment="1">
      <alignment horizontal="left" vertical="center" wrapText="1"/>
    </xf>
    <xf numFmtId="0" fontId="14" fillId="0" borderId="5" xfId="0" applyFont="1" applyBorder="1" applyAlignment="1">
      <alignment horizontal="left" vertical="center"/>
    </xf>
    <xf numFmtId="0" fontId="19" fillId="4" borderId="5" xfId="0" applyFont="1" applyFill="1" applyBorder="1" applyAlignment="1">
      <alignment horizontal="left" vertical="center"/>
    </xf>
    <xf numFmtId="0" fontId="19" fillId="4" borderId="3" xfId="0" applyFont="1" applyFill="1" applyBorder="1" applyAlignment="1">
      <alignment horizontal="left"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cellXfs>
  <cellStyles count="6">
    <cellStyle name="Обычный" xfId="0" builtinId="0"/>
    <cellStyle name="Обычный 2" xfId="1"/>
    <cellStyle name="Обычный 3" xfId="2"/>
    <cellStyle name="Обычный 4" xfId="3"/>
    <cellStyle name="Финансовый 2" xfId="4"/>
    <cellStyle name="Финансовый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9"/>
  <sheetViews>
    <sheetView tabSelected="1" topLeftCell="A7" zoomScale="50" zoomScaleNormal="50" zoomScaleSheetLayoutView="45" workbookViewId="0">
      <selection activeCell="O8" sqref="O8"/>
    </sheetView>
  </sheetViews>
  <sheetFormatPr defaultColWidth="9.140625" defaultRowHeight="80.25" customHeight="1" x14ac:dyDescent="0.25"/>
  <cols>
    <col min="1" max="1" width="13.42578125" style="11" customWidth="1"/>
    <col min="2" max="2" width="67.85546875" style="17" customWidth="1"/>
    <col min="3" max="3" width="66" style="11" customWidth="1"/>
    <col min="4" max="4" width="19" style="11" customWidth="1"/>
    <col min="5" max="5" width="17.5703125" style="11" customWidth="1"/>
    <col min="6" max="6" width="25.7109375" style="11" customWidth="1"/>
    <col min="7" max="7" width="36.28515625" style="11" customWidth="1"/>
    <col min="8" max="9" width="26.85546875" style="37" customWidth="1"/>
    <col min="10" max="10" width="24.28515625" style="37" customWidth="1"/>
    <col min="11" max="12" width="26.85546875" style="37" customWidth="1"/>
    <col min="13" max="13" width="23.42578125" style="37" customWidth="1"/>
    <col min="14" max="14" width="30.42578125" style="15" customWidth="1"/>
    <col min="15" max="15" width="36" style="14" customWidth="1"/>
    <col min="16" max="16" width="17.85546875" style="11" bestFit="1" customWidth="1"/>
    <col min="17" max="17" width="10.28515625" style="11" bestFit="1" customWidth="1"/>
    <col min="18" max="16384" width="9.140625" style="11"/>
  </cols>
  <sheetData>
    <row r="1" spans="1:15" ht="36" customHeight="1" x14ac:dyDescent="0.25">
      <c r="A1" s="47" t="s">
        <v>87</v>
      </c>
      <c r="B1" s="47"/>
      <c r="C1" s="47"/>
      <c r="D1" s="47"/>
      <c r="E1" s="47"/>
      <c r="F1" s="47"/>
      <c r="G1" s="47"/>
      <c r="H1" s="47"/>
      <c r="I1" s="47"/>
      <c r="J1" s="47"/>
      <c r="K1" s="47"/>
      <c r="L1" s="47"/>
      <c r="M1" s="47"/>
      <c r="N1" s="47"/>
      <c r="O1" s="47"/>
    </row>
    <row r="2" spans="1:15" ht="112.5" customHeight="1" x14ac:dyDescent="0.25">
      <c r="A2" s="48" t="s">
        <v>63</v>
      </c>
      <c r="B2" s="48"/>
      <c r="C2" s="48"/>
      <c r="D2" s="48"/>
      <c r="E2" s="48"/>
      <c r="F2" s="48"/>
      <c r="G2" s="48"/>
      <c r="H2" s="48"/>
      <c r="I2" s="48"/>
      <c r="J2" s="48"/>
      <c r="K2" s="48"/>
      <c r="L2" s="48"/>
      <c r="M2" s="48"/>
      <c r="N2" s="48"/>
      <c r="O2" s="48"/>
    </row>
    <row r="3" spans="1:15" ht="29.25" customHeight="1" x14ac:dyDescent="0.25">
      <c r="A3" s="49" t="s">
        <v>88</v>
      </c>
      <c r="B3" s="49"/>
      <c r="C3" s="49"/>
      <c r="D3" s="49"/>
      <c r="E3" s="49"/>
      <c r="F3" s="49"/>
      <c r="G3" s="49"/>
      <c r="H3" s="49"/>
      <c r="I3" s="49"/>
      <c r="J3" s="49"/>
      <c r="K3" s="49"/>
      <c r="L3" s="49"/>
      <c r="M3" s="49"/>
      <c r="N3" s="49"/>
      <c r="O3" s="49"/>
    </row>
    <row r="4" spans="1:15" s="12" customFormat="1" ht="42" customHeight="1" x14ac:dyDescent="0.25">
      <c r="A4" s="50" t="s">
        <v>3</v>
      </c>
      <c r="B4" s="50"/>
      <c r="C4" s="50"/>
      <c r="D4" s="50"/>
      <c r="E4" s="50"/>
      <c r="F4" s="50"/>
      <c r="G4" s="50"/>
      <c r="H4" s="50"/>
      <c r="I4" s="50"/>
      <c r="J4" s="50"/>
      <c r="K4" s="50"/>
      <c r="L4" s="50"/>
      <c r="M4" s="50"/>
      <c r="N4" s="50"/>
      <c r="O4" s="50"/>
    </row>
    <row r="5" spans="1:15" ht="149.25" customHeight="1" x14ac:dyDescent="0.25">
      <c r="A5" s="51" t="s">
        <v>4</v>
      </c>
      <c r="B5" s="52" t="s">
        <v>53</v>
      </c>
      <c r="C5" s="51" t="s">
        <v>5</v>
      </c>
      <c r="D5" s="55" t="s">
        <v>1</v>
      </c>
      <c r="E5" s="57" t="s">
        <v>6</v>
      </c>
      <c r="F5" s="58"/>
      <c r="G5" s="59"/>
      <c r="H5" s="38" t="s">
        <v>166</v>
      </c>
      <c r="I5" s="38" t="s">
        <v>7</v>
      </c>
      <c r="J5" s="38" t="s">
        <v>7</v>
      </c>
      <c r="K5" s="38" t="s">
        <v>7</v>
      </c>
      <c r="L5" s="38" t="s">
        <v>7</v>
      </c>
      <c r="M5" s="38" t="s">
        <v>7</v>
      </c>
      <c r="N5" s="52" t="s">
        <v>84</v>
      </c>
      <c r="O5" s="51" t="s">
        <v>178</v>
      </c>
    </row>
    <row r="6" spans="1:15" ht="186.75" customHeight="1" x14ac:dyDescent="0.25">
      <c r="A6" s="51"/>
      <c r="B6" s="53"/>
      <c r="C6" s="51"/>
      <c r="D6" s="55"/>
      <c r="E6" s="56" t="s">
        <v>51</v>
      </c>
      <c r="F6" s="56" t="s">
        <v>2</v>
      </c>
      <c r="G6" s="66" t="s">
        <v>54</v>
      </c>
      <c r="H6" s="38" t="s">
        <v>79</v>
      </c>
      <c r="I6" s="38" t="s">
        <v>167</v>
      </c>
      <c r="J6" s="38" t="s">
        <v>80</v>
      </c>
      <c r="K6" s="38" t="s">
        <v>168</v>
      </c>
      <c r="L6" s="38" t="s">
        <v>77</v>
      </c>
      <c r="M6" s="38" t="s">
        <v>169</v>
      </c>
      <c r="N6" s="53"/>
      <c r="O6" s="51"/>
    </row>
    <row r="7" spans="1:15" ht="63" customHeight="1" x14ac:dyDescent="0.25">
      <c r="A7" s="51"/>
      <c r="B7" s="54"/>
      <c r="C7" s="51"/>
      <c r="D7" s="55"/>
      <c r="E7" s="56"/>
      <c r="F7" s="56"/>
      <c r="G7" s="67"/>
      <c r="H7" s="36" t="s">
        <v>2</v>
      </c>
      <c r="I7" s="38" t="s">
        <v>2</v>
      </c>
      <c r="J7" s="38" t="s">
        <v>2</v>
      </c>
      <c r="K7" s="38" t="s">
        <v>2</v>
      </c>
      <c r="L7" s="38" t="s">
        <v>2</v>
      </c>
      <c r="M7" s="38" t="s">
        <v>2</v>
      </c>
      <c r="N7" s="54"/>
      <c r="O7" s="51"/>
    </row>
    <row r="8" spans="1:15" ht="80.25" customHeight="1" x14ac:dyDescent="0.25">
      <c r="A8" s="19">
        <v>1</v>
      </c>
      <c r="B8" s="27" t="s">
        <v>89</v>
      </c>
      <c r="C8" s="27" t="s">
        <v>90</v>
      </c>
      <c r="D8" s="27" t="s">
        <v>64</v>
      </c>
      <c r="E8" s="27">
        <v>500</v>
      </c>
      <c r="F8" s="29">
        <v>90</v>
      </c>
      <c r="G8" s="30">
        <v>45000</v>
      </c>
      <c r="H8" s="30"/>
      <c r="I8" s="30"/>
      <c r="J8" s="30"/>
      <c r="K8" s="30"/>
      <c r="L8" s="30"/>
      <c r="M8" s="30"/>
      <c r="N8" s="19"/>
      <c r="O8" s="34" t="s">
        <v>174</v>
      </c>
    </row>
    <row r="9" spans="1:15" ht="78.75" customHeight="1" x14ac:dyDescent="0.25">
      <c r="A9" s="19">
        <v>2</v>
      </c>
      <c r="B9" s="27" t="s">
        <v>65</v>
      </c>
      <c r="C9" s="27" t="s">
        <v>66</v>
      </c>
      <c r="D9" s="27" t="s">
        <v>67</v>
      </c>
      <c r="E9" s="27">
        <v>300</v>
      </c>
      <c r="F9" s="29">
        <v>4200</v>
      </c>
      <c r="G9" s="30">
        <v>1260000</v>
      </c>
      <c r="H9" s="30"/>
      <c r="I9" s="30"/>
      <c r="J9" s="30"/>
      <c r="K9" s="30"/>
      <c r="L9" s="30"/>
      <c r="M9" s="30">
        <v>4200</v>
      </c>
      <c r="N9" s="19">
        <f>E9*M9</f>
        <v>1260000</v>
      </c>
      <c r="O9" s="35" t="s">
        <v>169</v>
      </c>
    </row>
    <row r="10" spans="1:15" ht="84.75" customHeight="1" x14ac:dyDescent="0.25">
      <c r="A10" s="19">
        <v>3</v>
      </c>
      <c r="B10" s="27" t="s">
        <v>68</v>
      </c>
      <c r="C10" s="27" t="s">
        <v>69</v>
      </c>
      <c r="D10" s="27" t="s">
        <v>64</v>
      </c>
      <c r="E10" s="27">
        <v>500</v>
      </c>
      <c r="F10" s="29">
        <v>46.82</v>
      </c>
      <c r="G10" s="30">
        <v>23410</v>
      </c>
      <c r="H10" s="30"/>
      <c r="I10" s="30"/>
      <c r="J10" s="30"/>
      <c r="K10" s="30"/>
      <c r="L10" s="30"/>
      <c r="M10" s="30"/>
      <c r="N10" s="19"/>
      <c r="O10" s="34" t="s">
        <v>174</v>
      </c>
    </row>
    <row r="11" spans="1:15" ht="96" customHeight="1" x14ac:dyDescent="0.25">
      <c r="A11" s="19">
        <v>4</v>
      </c>
      <c r="B11" s="27" t="s">
        <v>70</v>
      </c>
      <c r="C11" s="27" t="s">
        <v>71</v>
      </c>
      <c r="D11" s="27" t="s">
        <v>64</v>
      </c>
      <c r="E11" s="27">
        <v>50</v>
      </c>
      <c r="F11" s="29">
        <v>89.78</v>
      </c>
      <c r="G11" s="30">
        <v>4489</v>
      </c>
      <c r="H11" s="30"/>
      <c r="I11" s="30"/>
      <c r="J11" s="30"/>
      <c r="K11" s="30"/>
      <c r="L11" s="30"/>
      <c r="M11" s="30"/>
      <c r="N11" s="19"/>
      <c r="O11" s="34" t="s">
        <v>174</v>
      </c>
    </row>
    <row r="12" spans="1:15" ht="81" customHeight="1" x14ac:dyDescent="0.25">
      <c r="A12" s="19">
        <v>5</v>
      </c>
      <c r="B12" s="27" t="s">
        <v>73</v>
      </c>
      <c r="C12" s="31" t="s">
        <v>74</v>
      </c>
      <c r="D12" s="27" t="s">
        <v>72</v>
      </c>
      <c r="E12" s="27">
        <v>1000</v>
      </c>
      <c r="F12" s="29">
        <v>115</v>
      </c>
      <c r="G12" s="30">
        <v>115000</v>
      </c>
      <c r="H12" s="30"/>
      <c r="I12" s="30"/>
      <c r="J12" s="30"/>
      <c r="K12" s="30"/>
      <c r="L12" s="30"/>
      <c r="M12" s="30"/>
      <c r="N12" s="19"/>
      <c r="O12" s="34" t="s">
        <v>174</v>
      </c>
    </row>
    <row r="13" spans="1:15" ht="84.75" customHeight="1" x14ac:dyDescent="0.25">
      <c r="A13" s="19">
        <v>6</v>
      </c>
      <c r="B13" s="27" t="s">
        <v>91</v>
      </c>
      <c r="C13" s="31" t="s">
        <v>92</v>
      </c>
      <c r="D13" s="27" t="s">
        <v>72</v>
      </c>
      <c r="E13" s="27">
        <v>3000</v>
      </c>
      <c r="F13" s="29">
        <v>110</v>
      </c>
      <c r="G13" s="30">
        <v>330000</v>
      </c>
      <c r="H13" s="30">
        <v>80</v>
      </c>
      <c r="I13" s="30">
        <v>64.599999999999994</v>
      </c>
      <c r="J13" s="30">
        <v>68</v>
      </c>
      <c r="K13" s="30"/>
      <c r="L13" s="30"/>
      <c r="M13" s="30"/>
      <c r="N13" s="19">
        <f>E13*I13</f>
        <v>193799.99999999997</v>
      </c>
      <c r="O13" s="34" t="s">
        <v>167</v>
      </c>
    </row>
    <row r="14" spans="1:15" ht="82.5" customHeight="1" x14ac:dyDescent="0.25">
      <c r="A14" s="19">
        <v>8</v>
      </c>
      <c r="B14" s="68" t="s">
        <v>93</v>
      </c>
      <c r="C14" s="69"/>
      <c r="D14" s="69"/>
      <c r="E14" s="69"/>
      <c r="F14" s="69"/>
      <c r="G14" s="70"/>
      <c r="H14" s="30"/>
      <c r="I14" s="30"/>
      <c r="J14" s="30"/>
      <c r="K14" s="30"/>
      <c r="L14" s="30"/>
      <c r="M14" s="30"/>
      <c r="N14" s="19"/>
      <c r="O14" s="34"/>
    </row>
    <row r="15" spans="1:15" ht="82.5" customHeight="1" x14ac:dyDescent="0.25">
      <c r="A15" s="19">
        <v>9</v>
      </c>
      <c r="B15" s="27" t="s">
        <v>94</v>
      </c>
      <c r="C15" s="27">
        <v>1042</v>
      </c>
      <c r="D15" s="27" t="s">
        <v>76</v>
      </c>
      <c r="E15" s="27">
        <v>10</v>
      </c>
      <c r="F15" s="29">
        <v>34995</v>
      </c>
      <c r="G15" s="30">
        <v>349950</v>
      </c>
      <c r="H15" s="30"/>
      <c r="I15" s="30"/>
      <c r="J15" s="30"/>
      <c r="K15" s="30">
        <v>34990</v>
      </c>
      <c r="L15" s="30"/>
      <c r="M15" s="30"/>
      <c r="N15" s="19">
        <f>E15*K15</f>
        <v>349900</v>
      </c>
      <c r="O15" s="34" t="s">
        <v>168</v>
      </c>
    </row>
    <row r="16" spans="1:15" ht="81" customHeight="1" x14ac:dyDescent="0.25">
      <c r="A16" s="19">
        <v>10</v>
      </c>
      <c r="B16" s="27" t="s">
        <v>95</v>
      </c>
      <c r="C16" s="27">
        <v>1042</v>
      </c>
      <c r="D16" s="27" t="s">
        <v>76</v>
      </c>
      <c r="E16" s="27">
        <v>10</v>
      </c>
      <c r="F16" s="29">
        <v>34995</v>
      </c>
      <c r="G16" s="30">
        <v>349950</v>
      </c>
      <c r="H16" s="30"/>
      <c r="I16" s="30"/>
      <c r="J16" s="30"/>
      <c r="K16" s="30">
        <v>34990</v>
      </c>
      <c r="L16" s="30"/>
      <c r="M16" s="30"/>
      <c r="N16" s="19">
        <f t="shared" ref="N16:N50" si="0">E16*K16</f>
        <v>349900</v>
      </c>
      <c r="O16" s="41" t="s">
        <v>168</v>
      </c>
    </row>
    <row r="17" spans="1:15" ht="81" customHeight="1" x14ac:dyDescent="0.25">
      <c r="A17" s="19">
        <v>11</v>
      </c>
      <c r="B17" s="27" t="s">
        <v>96</v>
      </c>
      <c r="C17" s="27">
        <v>1066</v>
      </c>
      <c r="D17" s="27" t="s">
        <v>76</v>
      </c>
      <c r="E17" s="27">
        <v>10</v>
      </c>
      <c r="F17" s="29">
        <v>42470</v>
      </c>
      <c r="G17" s="30">
        <v>424700</v>
      </c>
      <c r="H17" s="30"/>
      <c r="I17" s="30"/>
      <c r="J17" s="30"/>
      <c r="K17" s="30">
        <v>42465</v>
      </c>
      <c r="L17" s="30"/>
      <c r="M17" s="30"/>
      <c r="N17" s="19">
        <f t="shared" si="0"/>
        <v>424650</v>
      </c>
      <c r="O17" s="41" t="s">
        <v>168</v>
      </c>
    </row>
    <row r="18" spans="1:15" s="37" customFormat="1" ht="81" customHeight="1" x14ac:dyDescent="0.25">
      <c r="A18" s="19">
        <v>12</v>
      </c>
      <c r="B18" s="27" t="s">
        <v>97</v>
      </c>
      <c r="C18" s="27">
        <v>1040</v>
      </c>
      <c r="D18" s="27" t="s">
        <v>76</v>
      </c>
      <c r="E18" s="27">
        <v>10</v>
      </c>
      <c r="F18" s="29">
        <v>24560</v>
      </c>
      <c r="G18" s="30">
        <v>245600</v>
      </c>
      <c r="H18" s="30"/>
      <c r="I18" s="30"/>
      <c r="J18" s="30"/>
      <c r="K18" s="30">
        <v>24555</v>
      </c>
      <c r="L18" s="30"/>
      <c r="M18" s="30"/>
      <c r="N18" s="19">
        <f t="shared" si="0"/>
        <v>245550</v>
      </c>
      <c r="O18" s="41" t="s">
        <v>168</v>
      </c>
    </row>
    <row r="19" spans="1:15" ht="88.5" customHeight="1" x14ac:dyDescent="0.25">
      <c r="A19" s="19">
        <v>13</v>
      </c>
      <c r="B19" s="27" t="s">
        <v>98</v>
      </c>
      <c r="C19" s="27">
        <v>1250</v>
      </c>
      <c r="D19" s="27" t="s">
        <v>76</v>
      </c>
      <c r="E19" s="27">
        <v>10</v>
      </c>
      <c r="F19" s="29">
        <v>14780</v>
      </c>
      <c r="G19" s="30">
        <v>147800</v>
      </c>
      <c r="H19" s="30"/>
      <c r="I19" s="30"/>
      <c r="J19" s="30"/>
      <c r="K19" s="30">
        <v>14775</v>
      </c>
      <c r="L19" s="30"/>
      <c r="M19" s="30"/>
      <c r="N19" s="19">
        <f t="shared" si="0"/>
        <v>147750</v>
      </c>
      <c r="O19" s="41" t="s">
        <v>168</v>
      </c>
    </row>
    <row r="20" spans="1:15" ht="82.5" customHeight="1" x14ac:dyDescent="0.25">
      <c r="A20" s="19">
        <v>14</v>
      </c>
      <c r="B20" s="27" t="s">
        <v>99</v>
      </c>
      <c r="C20" s="27">
        <v>1042</v>
      </c>
      <c r="D20" s="27" t="s">
        <v>76</v>
      </c>
      <c r="E20" s="27">
        <v>10</v>
      </c>
      <c r="F20" s="29">
        <v>27869</v>
      </c>
      <c r="G20" s="30">
        <v>278690</v>
      </c>
      <c r="H20" s="30"/>
      <c r="I20" s="30"/>
      <c r="J20" s="30"/>
      <c r="K20" s="30">
        <v>27865</v>
      </c>
      <c r="L20" s="30"/>
      <c r="M20" s="30"/>
      <c r="N20" s="19">
        <f t="shared" si="0"/>
        <v>278650</v>
      </c>
      <c r="O20" s="41" t="s">
        <v>168</v>
      </c>
    </row>
    <row r="21" spans="1:15" ht="90.75" customHeight="1" x14ac:dyDescent="0.25">
      <c r="A21" s="19">
        <v>15</v>
      </c>
      <c r="B21" s="27" t="s">
        <v>100</v>
      </c>
      <c r="C21" s="27">
        <v>1167</v>
      </c>
      <c r="D21" s="27" t="s">
        <v>76</v>
      </c>
      <c r="E21" s="27">
        <v>10</v>
      </c>
      <c r="F21" s="29">
        <v>30655</v>
      </c>
      <c r="G21" s="30">
        <v>306550</v>
      </c>
      <c r="H21" s="30"/>
      <c r="I21" s="30"/>
      <c r="J21" s="30"/>
      <c r="K21" s="30">
        <v>30650</v>
      </c>
      <c r="L21" s="30"/>
      <c r="M21" s="30"/>
      <c r="N21" s="19">
        <f t="shared" si="0"/>
        <v>306500</v>
      </c>
      <c r="O21" s="41" t="s">
        <v>168</v>
      </c>
    </row>
    <row r="22" spans="1:15" ht="84.75" customHeight="1" x14ac:dyDescent="0.25">
      <c r="A22" s="19">
        <v>16</v>
      </c>
      <c r="B22" s="27" t="s">
        <v>101</v>
      </c>
      <c r="C22" s="27">
        <v>1167</v>
      </c>
      <c r="D22" s="27" t="s">
        <v>76</v>
      </c>
      <c r="E22" s="27">
        <v>10</v>
      </c>
      <c r="F22" s="29">
        <v>16600</v>
      </c>
      <c r="G22" s="30">
        <v>166000</v>
      </c>
      <c r="H22" s="30"/>
      <c r="I22" s="30"/>
      <c r="J22" s="30"/>
      <c r="K22" s="30">
        <v>16595</v>
      </c>
      <c r="L22" s="30"/>
      <c r="M22" s="30"/>
      <c r="N22" s="19">
        <f t="shared" si="0"/>
        <v>165950</v>
      </c>
      <c r="O22" s="41" t="s">
        <v>168</v>
      </c>
    </row>
    <row r="23" spans="1:15" ht="82.5" customHeight="1" x14ac:dyDescent="0.25">
      <c r="A23" s="19">
        <v>17</v>
      </c>
      <c r="B23" s="27" t="s">
        <v>102</v>
      </c>
      <c r="C23" s="27">
        <v>1067</v>
      </c>
      <c r="D23" s="27" t="s">
        <v>76</v>
      </c>
      <c r="E23" s="27">
        <v>10</v>
      </c>
      <c r="F23" s="29">
        <v>277965</v>
      </c>
      <c r="G23" s="30">
        <v>2779650</v>
      </c>
      <c r="H23" s="30"/>
      <c r="I23" s="30"/>
      <c r="J23" s="30"/>
      <c r="K23" s="30">
        <v>277960</v>
      </c>
      <c r="L23" s="30"/>
      <c r="M23" s="30"/>
      <c r="N23" s="19">
        <f t="shared" si="0"/>
        <v>2779600</v>
      </c>
      <c r="O23" s="41" t="s">
        <v>168</v>
      </c>
    </row>
    <row r="24" spans="1:15" ht="84.75" customHeight="1" x14ac:dyDescent="0.25">
      <c r="A24" s="19">
        <v>18</v>
      </c>
      <c r="B24" s="27" t="s">
        <v>103</v>
      </c>
      <c r="C24" s="27">
        <v>1067</v>
      </c>
      <c r="D24" s="27" t="s">
        <v>76</v>
      </c>
      <c r="E24" s="27">
        <v>10</v>
      </c>
      <c r="F24" s="29">
        <v>498705</v>
      </c>
      <c r="G24" s="30">
        <v>4987050</v>
      </c>
      <c r="H24" s="30"/>
      <c r="I24" s="30"/>
      <c r="J24" s="30"/>
      <c r="K24" s="30">
        <v>498700</v>
      </c>
      <c r="L24" s="30"/>
      <c r="M24" s="30"/>
      <c r="N24" s="19">
        <f t="shared" si="0"/>
        <v>4987000</v>
      </c>
      <c r="O24" s="41" t="s">
        <v>168</v>
      </c>
    </row>
    <row r="25" spans="1:15" ht="82.5" customHeight="1" x14ac:dyDescent="0.25">
      <c r="A25" s="19">
        <v>19</v>
      </c>
      <c r="B25" s="27" t="s">
        <v>104</v>
      </c>
      <c r="C25" s="27">
        <v>1066</v>
      </c>
      <c r="D25" s="27" t="s">
        <v>76</v>
      </c>
      <c r="E25" s="27">
        <v>2</v>
      </c>
      <c r="F25" s="29">
        <v>23500</v>
      </c>
      <c r="G25" s="30">
        <v>47000</v>
      </c>
      <c r="H25" s="30"/>
      <c r="I25" s="30"/>
      <c r="J25" s="30"/>
      <c r="K25" s="30">
        <v>23495</v>
      </c>
      <c r="L25" s="30"/>
      <c r="M25" s="30"/>
      <c r="N25" s="19">
        <f t="shared" si="0"/>
        <v>46990</v>
      </c>
      <c r="O25" s="41" t="s">
        <v>168</v>
      </c>
    </row>
    <row r="26" spans="1:15" ht="82.5" customHeight="1" x14ac:dyDescent="0.25">
      <c r="A26" s="19">
        <v>20</v>
      </c>
      <c r="B26" s="27" t="s">
        <v>105</v>
      </c>
      <c r="C26" s="27">
        <v>1042</v>
      </c>
      <c r="D26" s="27" t="s">
        <v>76</v>
      </c>
      <c r="E26" s="27">
        <v>2</v>
      </c>
      <c r="F26" s="29">
        <v>21250</v>
      </c>
      <c r="G26" s="30">
        <v>42500</v>
      </c>
      <c r="H26" s="30"/>
      <c r="I26" s="30"/>
      <c r="J26" s="30"/>
      <c r="K26" s="30">
        <v>21245</v>
      </c>
      <c r="L26" s="30"/>
      <c r="M26" s="30"/>
      <c r="N26" s="19">
        <f t="shared" si="0"/>
        <v>42490</v>
      </c>
      <c r="O26" s="41" t="s">
        <v>168</v>
      </c>
    </row>
    <row r="27" spans="1:15" ht="84.75" customHeight="1" x14ac:dyDescent="0.25">
      <c r="A27" s="19">
        <v>21</v>
      </c>
      <c r="B27" s="27" t="s">
        <v>106</v>
      </c>
      <c r="C27" s="27">
        <v>1061</v>
      </c>
      <c r="D27" s="27" t="s">
        <v>76</v>
      </c>
      <c r="E27" s="27">
        <v>3</v>
      </c>
      <c r="F27" s="29">
        <v>13850</v>
      </c>
      <c r="G27" s="30">
        <v>41550</v>
      </c>
      <c r="H27" s="30"/>
      <c r="I27" s="30"/>
      <c r="J27" s="30"/>
      <c r="K27" s="30">
        <v>13845</v>
      </c>
      <c r="L27" s="30"/>
      <c r="M27" s="30"/>
      <c r="N27" s="19">
        <f t="shared" si="0"/>
        <v>41535</v>
      </c>
      <c r="O27" s="41" t="s">
        <v>168</v>
      </c>
    </row>
    <row r="28" spans="1:15" ht="82.5" customHeight="1" x14ac:dyDescent="0.25">
      <c r="A28" s="19">
        <v>22</v>
      </c>
      <c r="B28" s="27" t="s">
        <v>107</v>
      </c>
      <c r="C28" s="27">
        <v>1033</v>
      </c>
      <c r="D28" s="27" t="s">
        <v>76</v>
      </c>
      <c r="E28" s="27">
        <v>3</v>
      </c>
      <c r="F28" s="29">
        <v>143070</v>
      </c>
      <c r="G28" s="30">
        <v>429210</v>
      </c>
      <c r="H28" s="30"/>
      <c r="I28" s="30"/>
      <c r="J28" s="30"/>
      <c r="K28" s="30">
        <v>143065</v>
      </c>
      <c r="L28" s="30"/>
      <c r="M28" s="30"/>
      <c r="N28" s="19">
        <f t="shared" si="0"/>
        <v>429195</v>
      </c>
      <c r="O28" s="41" t="s">
        <v>168</v>
      </c>
    </row>
    <row r="29" spans="1:15" ht="87" customHeight="1" x14ac:dyDescent="0.25">
      <c r="A29" s="19">
        <v>23</v>
      </c>
      <c r="B29" s="27" t="s">
        <v>108</v>
      </c>
      <c r="C29" s="27">
        <v>1162</v>
      </c>
      <c r="D29" s="27" t="s">
        <v>76</v>
      </c>
      <c r="E29" s="27">
        <v>3</v>
      </c>
      <c r="F29" s="29">
        <v>19945</v>
      </c>
      <c r="G29" s="30">
        <v>59835</v>
      </c>
      <c r="H29" s="30"/>
      <c r="I29" s="30"/>
      <c r="J29" s="30"/>
      <c r="K29" s="30">
        <v>19940</v>
      </c>
      <c r="L29" s="30"/>
      <c r="M29" s="30"/>
      <c r="N29" s="19">
        <f t="shared" si="0"/>
        <v>59820</v>
      </c>
      <c r="O29" s="41" t="s">
        <v>168</v>
      </c>
    </row>
    <row r="30" spans="1:15" ht="76.5" customHeight="1" x14ac:dyDescent="0.25">
      <c r="A30" s="19">
        <v>24</v>
      </c>
      <c r="B30" s="27" t="s">
        <v>109</v>
      </c>
      <c r="C30" s="27">
        <v>1167</v>
      </c>
      <c r="D30" s="27" t="s">
        <v>76</v>
      </c>
      <c r="E30" s="27">
        <v>3</v>
      </c>
      <c r="F30" s="29">
        <v>26150</v>
      </c>
      <c r="G30" s="30">
        <v>78450</v>
      </c>
      <c r="H30" s="30"/>
      <c r="I30" s="30"/>
      <c r="J30" s="30"/>
      <c r="K30" s="30">
        <v>26145</v>
      </c>
      <c r="L30" s="30"/>
      <c r="M30" s="30"/>
      <c r="N30" s="19">
        <f t="shared" si="0"/>
        <v>78435</v>
      </c>
      <c r="O30" s="41" t="s">
        <v>168</v>
      </c>
    </row>
    <row r="31" spans="1:15" ht="87" customHeight="1" x14ac:dyDescent="0.25">
      <c r="A31" s="19">
        <v>25</v>
      </c>
      <c r="B31" s="27" t="s">
        <v>110</v>
      </c>
      <c r="C31" s="27">
        <v>1167</v>
      </c>
      <c r="D31" s="27" t="s">
        <v>76</v>
      </c>
      <c r="E31" s="27">
        <v>2</v>
      </c>
      <c r="F31" s="29">
        <v>18900</v>
      </c>
      <c r="G31" s="30">
        <v>37800</v>
      </c>
      <c r="H31" s="30"/>
      <c r="I31" s="30"/>
      <c r="J31" s="30"/>
      <c r="K31" s="30">
        <v>18895</v>
      </c>
      <c r="L31" s="30"/>
      <c r="M31" s="30"/>
      <c r="N31" s="19">
        <f t="shared" si="0"/>
        <v>37790</v>
      </c>
      <c r="O31" s="41" t="s">
        <v>168</v>
      </c>
    </row>
    <row r="32" spans="1:15" ht="81" customHeight="1" x14ac:dyDescent="0.25">
      <c r="A32" s="19">
        <v>26</v>
      </c>
      <c r="B32" s="27" t="s">
        <v>111</v>
      </c>
      <c r="C32" s="27">
        <v>800</v>
      </c>
      <c r="D32" s="27" t="s">
        <v>76</v>
      </c>
      <c r="E32" s="27">
        <v>5</v>
      </c>
      <c r="F32" s="29">
        <v>61460</v>
      </c>
      <c r="G32" s="30">
        <v>307300</v>
      </c>
      <c r="H32" s="30"/>
      <c r="I32" s="30"/>
      <c r="J32" s="30"/>
      <c r="K32" s="30">
        <v>61455</v>
      </c>
      <c r="L32" s="30"/>
      <c r="M32" s="30"/>
      <c r="N32" s="19">
        <f t="shared" si="0"/>
        <v>307275</v>
      </c>
      <c r="O32" s="41" t="s">
        <v>168</v>
      </c>
    </row>
    <row r="33" spans="1:15" ht="82.5" customHeight="1" x14ac:dyDescent="0.25">
      <c r="A33" s="19">
        <v>27</v>
      </c>
      <c r="B33" s="27" t="s">
        <v>112</v>
      </c>
      <c r="C33" s="27">
        <v>1042</v>
      </c>
      <c r="D33" s="27" t="s">
        <v>76</v>
      </c>
      <c r="E33" s="27">
        <v>2</v>
      </c>
      <c r="F33" s="29">
        <v>62550</v>
      </c>
      <c r="G33" s="30">
        <v>125100</v>
      </c>
      <c r="H33" s="30"/>
      <c r="I33" s="30"/>
      <c r="J33" s="30"/>
      <c r="K33" s="30">
        <v>62545</v>
      </c>
      <c r="L33" s="30"/>
      <c r="M33" s="30"/>
      <c r="N33" s="19">
        <f t="shared" si="0"/>
        <v>125090</v>
      </c>
      <c r="O33" s="41" t="s">
        <v>168</v>
      </c>
    </row>
    <row r="34" spans="1:15" ht="81" customHeight="1" x14ac:dyDescent="0.25">
      <c r="A34" s="19">
        <v>28</v>
      </c>
      <c r="B34" s="27" t="s">
        <v>113</v>
      </c>
      <c r="C34" s="27">
        <v>1167</v>
      </c>
      <c r="D34" s="27" t="s">
        <v>76</v>
      </c>
      <c r="E34" s="27">
        <v>2</v>
      </c>
      <c r="F34" s="29">
        <v>52308</v>
      </c>
      <c r="G34" s="30">
        <v>104616</v>
      </c>
      <c r="H34" s="30"/>
      <c r="I34" s="30"/>
      <c r="J34" s="30"/>
      <c r="K34" s="30">
        <v>52300</v>
      </c>
      <c r="L34" s="30"/>
      <c r="M34" s="30"/>
      <c r="N34" s="19">
        <f t="shared" si="0"/>
        <v>104600</v>
      </c>
      <c r="O34" s="41" t="s">
        <v>168</v>
      </c>
    </row>
    <row r="35" spans="1:15" ht="84.75" customHeight="1" x14ac:dyDescent="0.25">
      <c r="A35" s="19">
        <v>29</v>
      </c>
      <c r="B35" s="27" t="s">
        <v>114</v>
      </c>
      <c r="C35" s="27">
        <v>200</v>
      </c>
      <c r="D35" s="27" t="s">
        <v>76</v>
      </c>
      <c r="E35" s="27">
        <v>25</v>
      </c>
      <c r="F35" s="29">
        <v>57481</v>
      </c>
      <c r="G35" s="30">
        <v>1437025</v>
      </c>
      <c r="H35" s="30"/>
      <c r="I35" s="30"/>
      <c r="J35" s="30"/>
      <c r="K35" s="30">
        <v>57475</v>
      </c>
      <c r="L35" s="30"/>
      <c r="M35" s="30"/>
      <c r="N35" s="19">
        <f t="shared" si="0"/>
        <v>1436875</v>
      </c>
      <c r="O35" s="41" t="s">
        <v>168</v>
      </c>
    </row>
    <row r="36" spans="1:15" ht="81" customHeight="1" x14ac:dyDescent="0.25">
      <c r="A36" s="19">
        <v>30</v>
      </c>
      <c r="B36" s="27" t="s">
        <v>115</v>
      </c>
      <c r="C36" s="27">
        <v>200</v>
      </c>
      <c r="D36" s="27" t="s">
        <v>76</v>
      </c>
      <c r="E36" s="27">
        <v>20</v>
      </c>
      <c r="F36" s="29">
        <v>48900</v>
      </c>
      <c r="G36" s="30">
        <v>978000</v>
      </c>
      <c r="H36" s="30"/>
      <c r="I36" s="30"/>
      <c r="J36" s="30"/>
      <c r="K36" s="30">
        <v>48895</v>
      </c>
      <c r="L36" s="30"/>
      <c r="M36" s="30"/>
      <c r="N36" s="19">
        <f t="shared" si="0"/>
        <v>977900</v>
      </c>
      <c r="O36" s="41" t="s">
        <v>168</v>
      </c>
    </row>
    <row r="37" spans="1:15" ht="183.75" customHeight="1" x14ac:dyDescent="0.25">
      <c r="A37" s="19">
        <v>31</v>
      </c>
      <c r="B37" s="27" t="s">
        <v>116</v>
      </c>
      <c r="C37" s="27">
        <v>200</v>
      </c>
      <c r="D37" s="27" t="s">
        <v>76</v>
      </c>
      <c r="E37" s="27">
        <v>20</v>
      </c>
      <c r="F37" s="29">
        <v>65885</v>
      </c>
      <c r="G37" s="30">
        <v>1317700</v>
      </c>
      <c r="H37" s="30"/>
      <c r="I37" s="30"/>
      <c r="J37" s="30"/>
      <c r="K37" s="30">
        <v>65880</v>
      </c>
      <c r="L37" s="30"/>
      <c r="M37" s="30"/>
      <c r="N37" s="19">
        <f t="shared" si="0"/>
        <v>1317600</v>
      </c>
      <c r="O37" s="41" t="s">
        <v>168</v>
      </c>
    </row>
    <row r="38" spans="1:15" ht="84.75" customHeight="1" x14ac:dyDescent="0.25">
      <c r="A38" s="19">
        <v>32</v>
      </c>
      <c r="B38" s="27" t="s">
        <v>117</v>
      </c>
      <c r="C38" s="27">
        <v>1040</v>
      </c>
      <c r="D38" s="27" t="s">
        <v>76</v>
      </c>
      <c r="E38" s="27">
        <v>2</v>
      </c>
      <c r="F38" s="29">
        <v>28223</v>
      </c>
      <c r="G38" s="30">
        <v>56446</v>
      </c>
      <c r="H38" s="30"/>
      <c r="I38" s="30"/>
      <c r="J38" s="30"/>
      <c r="K38" s="30">
        <v>28220</v>
      </c>
      <c r="L38" s="30"/>
      <c r="M38" s="30"/>
      <c r="N38" s="19">
        <f t="shared" si="0"/>
        <v>56440</v>
      </c>
      <c r="O38" s="41" t="s">
        <v>168</v>
      </c>
    </row>
    <row r="39" spans="1:15" ht="84.75" customHeight="1" x14ac:dyDescent="0.25">
      <c r="A39" s="19">
        <v>33</v>
      </c>
      <c r="B39" s="27" t="s">
        <v>118</v>
      </c>
      <c r="C39" s="27" t="s">
        <v>119</v>
      </c>
      <c r="D39" s="27" t="s">
        <v>76</v>
      </c>
      <c r="E39" s="27">
        <v>5</v>
      </c>
      <c r="F39" s="29">
        <v>92512</v>
      </c>
      <c r="G39" s="30">
        <v>462560</v>
      </c>
      <c r="H39" s="30"/>
      <c r="I39" s="30"/>
      <c r="J39" s="30"/>
      <c r="K39" s="30">
        <v>92507</v>
      </c>
      <c r="L39" s="30"/>
      <c r="M39" s="30"/>
      <c r="N39" s="19">
        <f t="shared" si="0"/>
        <v>462535</v>
      </c>
      <c r="O39" s="41" t="s">
        <v>168</v>
      </c>
    </row>
    <row r="40" spans="1:15" ht="84.75" customHeight="1" x14ac:dyDescent="0.25">
      <c r="A40" s="19">
        <v>34</v>
      </c>
      <c r="B40" s="27" t="s">
        <v>120</v>
      </c>
      <c r="C40" s="27"/>
      <c r="D40" s="27" t="s">
        <v>76</v>
      </c>
      <c r="E40" s="27">
        <v>5</v>
      </c>
      <c r="F40" s="29">
        <v>41746</v>
      </c>
      <c r="G40" s="30">
        <v>208730</v>
      </c>
      <c r="H40" s="30"/>
      <c r="I40" s="30"/>
      <c r="J40" s="30"/>
      <c r="K40" s="30">
        <v>41741</v>
      </c>
      <c r="L40" s="30"/>
      <c r="M40" s="30"/>
      <c r="N40" s="19">
        <f t="shared" si="0"/>
        <v>208705</v>
      </c>
      <c r="O40" s="41" t="s">
        <v>168</v>
      </c>
    </row>
    <row r="41" spans="1:15" ht="87" customHeight="1" x14ac:dyDescent="0.25">
      <c r="A41" s="19">
        <v>35</v>
      </c>
      <c r="B41" s="27" t="s">
        <v>121</v>
      </c>
      <c r="C41" s="27"/>
      <c r="D41" s="27" t="s">
        <v>76</v>
      </c>
      <c r="E41" s="27">
        <v>5</v>
      </c>
      <c r="F41" s="29">
        <v>136643</v>
      </c>
      <c r="G41" s="30">
        <v>683215</v>
      </c>
      <c r="H41" s="30"/>
      <c r="I41" s="30"/>
      <c r="J41" s="30"/>
      <c r="K41" s="30">
        <v>136638</v>
      </c>
      <c r="L41" s="30"/>
      <c r="M41" s="30"/>
      <c r="N41" s="19">
        <f t="shared" si="0"/>
        <v>683190</v>
      </c>
      <c r="O41" s="41" t="s">
        <v>168</v>
      </c>
    </row>
    <row r="42" spans="1:15" ht="84.75" customHeight="1" x14ac:dyDescent="0.25">
      <c r="A42" s="19">
        <v>36</v>
      </c>
      <c r="B42" s="27" t="s">
        <v>122</v>
      </c>
      <c r="C42" s="27"/>
      <c r="D42" s="27" t="s">
        <v>76</v>
      </c>
      <c r="E42" s="27">
        <v>2</v>
      </c>
      <c r="F42" s="29">
        <v>51700</v>
      </c>
      <c r="G42" s="30">
        <v>103400</v>
      </c>
      <c r="H42" s="30"/>
      <c r="I42" s="30"/>
      <c r="J42" s="30"/>
      <c r="K42" s="30">
        <v>51695</v>
      </c>
      <c r="L42" s="30"/>
      <c r="M42" s="30"/>
      <c r="N42" s="19">
        <f t="shared" si="0"/>
        <v>103390</v>
      </c>
      <c r="O42" s="41" t="s">
        <v>168</v>
      </c>
    </row>
    <row r="43" spans="1:15" ht="82.5" customHeight="1" x14ac:dyDescent="0.25">
      <c r="A43" s="19">
        <v>37</v>
      </c>
      <c r="B43" s="27" t="s">
        <v>123</v>
      </c>
      <c r="C43" s="27"/>
      <c r="D43" s="27" t="s">
        <v>76</v>
      </c>
      <c r="E43" s="27">
        <v>2</v>
      </c>
      <c r="F43" s="29">
        <v>61600</v>
      </c>
      <c r="G43" s="30">
        <v>123200</v>
      </c>
      <c r="H43" s="30"/>
      <c r="I43" s="30"/>
      <c r="J43" s="30"/>
      <c r="K43" s="30">
        <v>61595</v>
      </c>
      <c r="L43" s="30"/>
      <c r="M43" s="30"/>
      <c r="N43" s="19">
        <f t="shared" si="0"/>
        <v>123190</v>
      </c>
      <c r="O43" s="41" t="s">
        <v>168</v>
      </c>
    </row>
    <row r="44" spans="1:15" ht="87" customHeight="1" x14ac:dyDescent="0.25">
      <c r="A44" s="19">
        <v>38</v>
      </c>
      <c r="B44" s="27" t="s">
        <v>124</v>
      </c>
      <c r="C44" s="31"/>
      <c r="D44" s="27" t="s">
        <v>58</v>
      </c>
      <c r="E44" s="27">
        <v>12</v>
      </c>
      <c r="F44" s="29">
        <v>124080</v>
      </c>
      <c r="G44" s="30">
        <v>1488960</v>
      </c>
      <c r="H44" s="30"/>
      <c r="I44" s="30"/>
      <c r="J44" s="30"/>
      <c r="K44" s="30">
        <v>124075</v>
      </c>
      <c r="L44" s="30"/>
      <c r="M44" s="30"/>
      <c r="N44" s="19">
        <f t="shared" si="0"/>
        <v>1488900</v>
      </c>
      <c r="O44" s="41" t="s">
        <v>168</v>
      </c>
    </row>
    <row r="45" spans="1:15" ht="87" customHeight="1" x14ac:dyDescent="0.25">
      <c r="A45" s="19">
        <v>39</v>
      </c>
      <c r="B45" s="27" t="s">
        <v>125</v>
      </c>
      <c r="C45" s="27"/>
      <c r="D45" s="27" t="s">
        <v>58</v>
      </c>
      <c r="E45" s="27">
        <v>10</v>
      </c>
      <c r="F45" s="29">
        <v>124080</v>
      </c>
      <c r="G45" s="30">
        <v>1240800</v>
      </c>
      <c r="H45" s="30"/>
      <c r="I45" s="30"/>
      <c r="J45" s="30"/>
      <c r="K45" s="30">
        <v>124075</v>
      </c>
      <c r="L45" s="30"/>
      <c r="M45" s="30"/>
      <c r="N45" s="19">
        <f t="shared" si="0"/>
        <v>1240750</v>
      </c>
      <c r="O45" s="41" t="s">
        <v>168</v>
      </c>
    </row>
    <row r="46" spans="1:15" ht="87" customHeight="1" x14ac:dyDescent="0.25">
      <c r="A46" s="19">
        <v>40</v>
      </c>
      <c r="B46" s="27" t="s">
        <v>126</v>
      </c>
      <c r="C46" s="27"/>
      <c r="D46" s="27" t="s">
        <v>58</v>
      </c>
      <c r="E46" s="27">
        <v>1</v>
      </c>
      <c r="F46" s="29">
        <v>205250</v>
      </c>
      <c r="G46" s="30">
        <v>205250</v>
      </c>
      <c r="H46" s="30"/>
      <c r="I46" s="30"/>
      <c r="J46" s="30"/>
      <c r="K46" s="30">
        <v>205245</v>
      </c>
      <c r="L46" s="30"/>
      <c r="M46" s="30"/>
      <c r="N46" s="19">
        <f t="shared" si="0"/>
        <v>205245</v>
      </c>
      <c r="O46" s="41" t="s">
        <v>168</v>
      </c>
    </row>
    <row r="47" spans="1:15" ht="82.5" customHeight="1" x14ac:dyDescent="0.25">
      <c r="A47" s="19">
        <v>41</v>
      </c>
      <c r="B47" s="27" t="s">
        <v>127</v>
      </c>
      <c r="C47" s="27"/>
      <c r="D47" s="27" t="s">
        <v>58</v>
      </c>
      <c r="E47" s="27">
        <v>1</v>
      </c>
      <c r="F47" s="29">
        <v>313500</v>
      </c>
      <c r="G47" s="30">
        <v>313500</v>
      </c>
      <c r="H47" s="30"/>
      <c r="I47" s="30"/>
      <c r="J47" s="30"/>
      <c r="K47" s="30">
        <v>313495</v>
      </c>
      <c r="L47" s="30"/>
      <c r="M47" s="30"/>
      <c r="N47" s="19">
        <f t="shared" si="0"/>
        <v>313495</v>
      </c>
      <c r="O47" s="41" t="s">
        <v>168</v>
      </c>
    </row>
    <row r="48" spans="1:15" ht="87" customHeight="1" x14ac:dyDescent="0.25">
      <c r="A48" s="19">
        <v>42</v>
      </c>
      <c r="B48" s="27" t="s">
        <v>128</v>
      </c>
      <c r="C48" s="27"/>
      <c r="D48" s="27" t="s">
        <v>58</v>
      </c>
      <c r="E48" s="27">
        <v>1</v>
      </c>
      <c r="F48" s="29">
        <v>63937</v>
      </c>
      <c r="G48" s="30">
        <v>63937</v>
      </c>
      <c r="H48" s="30"/>
      <c r="I48" s="30"/>
      <c r="J48" s="30"/>
      <c r="K48" s="30">
        <v>63930</v>
      </c>
      <c r="L48" s="30"/>
      <c r="M48" s="30"/>
      <c r="N48" s="19">
        <f t="shared" si="0"/>
        <v>63930</v>
      </c>
      <c r="O48" s="41" t="s">
        <v>168</v>
      </c>
    </row>
    <row r="49" spans="1:15" ht="92.25" customHeight="1" x14ac:dyDescent="0.25">
      <c r="A49" s="19">
        <v>43</v>
      </c>
      <c r="B49" s="27" t="s">
        <v>129</v>
      </c>
      <c r="C49" s="27"/>
      <c r="D49" s="27" t="s">
        <v>58</v>
      </c>
      <c r="E49" s="27">
        <v>1</v>
      </c>
      <c r="F49" s="29">
        <v>101137</v>
      </c>
      <c r="G49" s="30">
        <v>101137</v>
      </c>
      <c r="H49" s="30"/>
      <c r="I49" s="30"/>
      <c r="J49" s="30"/>
      <c r="K49" s="30">
        <v>101130</v>
      </c>
      <c r="L49" s="30"/>
      <c r="M49" s="30"/>
      <c r="N49" s="19">
        <f t="shared" si="0"/>
        <v>101130</v>
      </c>
      <c r="O49" s="41" t="s">
        <v>168</v>
      </c>
    </row>
    <row r="50" spans="1:15" ht="84.75" customHeight="1" x14ac:dyDescent="0.25">
      <c r="A50" s="19">
        <v>44</v>
      </c>
      <c r="B50" s="27" t="s">
        <v>130</v>
      </c>
      <c r="C50" s="27"/>
      <c r="D50" s="27" t="s">
        <v>58</v>
      </c>
      <c r="E50" s="27">
        <v>1</v>
      </c>
      <c r="F50" s="29">
        <v>69750</v>
      </c>
      <c r="G50" s="30">
        <v>69750</v>
      </c>
      <c r="H50" s="30"/>
      <c r="I50" s="30"/>
      <c r="J50" s="30"/>
      <c r="K50" s="30">
        <v>69745</v>
      </c>
      <c r="L50" s="30"/>
      <c r="M50" s="30"/>
      <c r="N50" s="19">
        <f t="shared" si="0"/>
        <v>69745</v>
      </c>
      <c r="O50" s="41" t="s">
        <v>168</v>
      </c>
    </row>
    <row r="51" spans="1:15" ht="82.5" customHeight="1" x14ac:dyDescent="0.25">
      <c r="A51" s="19">
        <v>45</v>
      </c>
      <c r="B51" s="68" t="s">
        <v>131</v>
      </c>
      <c r="C51" s="69"/>
      <c r="D51" s="69"/>
      <c r="E51" s="69"/>
      <c r="F51" s="69"/>
      <c r="G51" s="70"/>
      <c r="H51" s="30"/>
      <c r="I51" s="30"/>
      <c r="J51" s="30"/>
      <c r="K51" s="30"/>
      <c r="L51" s="30"/>
      <c r="M51" s="30"/>
      <c r="N51" s="19"/>
      <c r="O51" s="34"/>
    </row>
    <row r="52" spans="1:15" ht="82.5" customHeight="1" x14ac:dyDescent="0.25">
      <c r="A52" s="19">
        <v>46</v>
      </c>
      <c r="B52" s="27" t="s">
        <v>132</v>
      </c>
      <c r="C52" s="27" t="s">
        <v>133</v>
      </c>
      <c r="D52" s="27" t="s">
        <v>134</v>
      </c>
      <c r="E52" s="27">
        <v>6</v>
      </c>
      <c r="F52" s="29">
        <v>18600</v>
      </c>
      <c r="G52" s="30">
        <v>111600</v>
      </c>
      <c r="H52" s="30"/>
      <c r="I52" s="30"/>
      <c r="J52" s="30"/>
      <c r="K52" s="30"/>
      <c r="L52" s="30">
        <v>18300</v>
      </c>
      <c r="M52" s="30"/>
      <c r="N52" s="19">
        <f>E52*L52</f>
        <v>109800</v>
      </c>
      <c r="O52" s="41" t="s">
        <v>77</v>
      </c>
    </row>
    <row r="53" spans="1:15" ht="87" customHeight="1" x14ac:dyDescent="0.25">
      <c r="A53" s="19">
        <v>47</v>
      </c>
      <c r="B53" s="27" t="s">
        <v>135</v>
      </c>
      <c r="C53" s="27" t="s">
        <v>136</v>
      </c>
      <c r="D53" s="27" t="s">
        <v>134</v>
      </c>
      <c r="E53" s="27">
        <v>6</v>
      </c>
      <c r="F53" s="29">
        <v>18600</v>
      </c>
      <c r="G53" s="30">
        <v>111600</v>
      </c>
      <c r="H53" s="30"/>
      <c r="I53" s="30"/>
      <c r="J53" s="30"/>
      <c r="K53" s="30"/>
      <c r="L53" s="30">
        <v>18300</v>
      </c>
      <c r="M53" s="30"/>
      <c r="N53" s="19">
        <f t="shared" ref="N53:N58" si="1">E53*L53</f>
        <v>109800</v>
      </c>
      <c r="O53" s="41" t="s">
        <v>77</v>
      </c>
    </row>
    <row r="54" spans="1:15" ht="82.5" customHeight="1" x14ac:dyDescent="0.25">
      <c r="A54" s="19">
        <v>48</v>
      </c>
      <c r="B54" s="27" t="s">
        <v>137</v>
      </c>
      <c r="C54" s="27" t="s">
        <v>138</v>
      </c>
      <c r="D54" s="27" t="s">
        <v>134</v>
      </c>
      <c r="E54" s="27">
        <v>6</v>
      </c>
      <c r="F54" s="29">
        <v>27600</v>
      </c>
      <c r="G54" s="30">
        <v>165600</v>
      </c>
      <c r="H54" s="30"/>
      <c r="I54" s="30"/>
      <c r="J54" s="30"/>
      <c r="K54" s="30"/>
      <c r="L54" s="30">
        <v>27300</v>
      </c>
      <c r="M54" s="30"/>
      <c r="N54" s="19">
        <f t="shared" si="1"/>
        <v>163800</v>
      </c>
      <c r="O54" s="41" t="s">
        <v>77</v>
      </c>
    </row>
    <row r="55" spans="1:15" ht="81" customHeight="1" x14ac:dyDescent="0.25">
      <c r="A55" s="19">
        <v>49</v>
      </c>
      <c r="B55" s="27" t="s">
        <v>139</v>
      </c>
      <c r="C55" s="27" t="s">
        <v>140</v>
      </c>
      <c r="D55" s="27" t="s">
        <v>134</v>
      </c>
      <c r="E55" s="27">
        <v>6</v>
      </c>
      <c r="F55" s="29">
        <v>15800</v>
      </c>
      <c r="G55" s="30">
        <v>94800</v>
      </c>
      <c r="H55" s="30"/>
      <c r="I55" s="30"/>
      <c r="J55" s="30"/>
      <c r="K55" s="30"/>
      <c r="L55" s="30">
        <v>15500</v>
      </c>
      <c r="M55" s="30"/>
      <c r="N55" s="19">
        <f t="shared" si="1"/>
        <v>93000</v>
      </c>
      <c r="O55" s="41" t="s">
        <v>77</v>
      </c>
    </row>
    <row r="56" spans="1:15" ht="82.5" customHeight="1" x14ac:dyDescent="0.25">
      <c r="A56" s="19">
        <v>50</v>
      </c>
      <c r="B56" s="27" t="s">
        <v>141</v>
      </c>
      <c r="C56" s="27" t="s">
        <v>142</v>
      </c>
      <c r="D56" s="27" t="s">
        <v>134</v>
      </c>
      <c r="E56" s="27">
        <v>6</v>
      </c>
      <c r="F56" s="29">
        <v>21200</v>
      </c>
      <c r="G56" s="30">
        <v>127200</v>
      </c>
      <c r="H56" s="30"/>
      <c r="I56" s="30"/>
      <c r="J56" s="30"/>
      <c r="K56" s="30"/>
      <c r="L56" s="30">
        <v>20900</v>
      </c>
      <c r="M56" s="30"/>
      <c r="N56" s="19">
        <f t="shared" si="1"/>
        <v>125400</v>
      </c>
      <c r="O56" s="41" t="s">
        <v>77</v>
      </c>
    </row>
    <row r="57" spans="1:15" ht="106.5" customHeight="1" x14ac:dyDescent="0.25">
      <c r="A57" s="19">
        <v>51</v>
      </c>
      <c r="B57" s="27" t="s">
        <v>143</v>
      </c>
      <c r="C57" s="27" t="s">
        <v>144</v>
      </c>
      <c r="D57" s="27" t="s">
        <v>134</v>
      </c>
      <c r="E57" s="27">
        <v>10</v>
      </c>
      <c r="F57" s="29">
        <v>35500</v>
      </c>
      <c r="G57" s="30">
        <v>355000</v>
      </c>
      <c r="H57" s="30"/>
      <c r="I57" s="30"/>
      <c r="J57" s="30"/>
      <c r="K57" s="30"/>
      <c r="L57" s="30">
        <v>35100</v>
      </c>
      <c r="M57" s="30"/>
      <c r="N57" s="19">
        <f t="shared" si="1"/>
        <v>351000</v>
      </c>
      <c r="O57" s="41" t="s">
        <v>77</v>
      </c>
    </row>
    <row r="58" spans="1:15" ht="117.75" customHeight="1" x14ac:dyDescent="0.25">
      <c r="A58" s="19">
        <v>52</v>
      </c>
      <c r="B58" s="27" t="s">
        <v>145</v>
      </c>
      <c r="C58" s="27" t="s">
        <v>146</v>
      </c>
      <c r="D58" s="27" t="s">
        <v>134</v>
      </c>
      <c r="E58" s="27">
        <v>3</v>
      </c>
      <c r="F58" s="29">
        <v>15000</v>
      </c>
      <c r="G58" s="30">
        <v>45000</v>
      </c>
      <c r="H58" s="30"/>
      <c r="I58" s="30"/>
      <c r="J58" s="30"/>
      <c r="K58" s="30"/>
      <c r="L58" s="30">
        <v>14600</v>
      </c>
      <c r="M58" s="30"/>
      <c r="N58" s="19">
        <f t="shared" si="1"/>
        <v>43800</v>
      </c>
      <c r="O58" s="41" t="s">
        <v>77</v>
      </c>
    </row>
    <row r="59" spans="1:15" ht="104.25" customHeight="1" x14ac:dyDescent="0.25">
      <c r="A59" s="19">
        <v>53</v>
      </c>
      <c r="B59" s="68" t="s">
        <v>147</v>
      </c>
      <c r="C59" s="69"/>
      <c r="D59" s="69"/>
      <c r="E59" s="69"/>
      <c r="F59" s="69"/>
      <c r="G59" s="70"/>
      <c r="H59" s="30"/>
      <c r="I59" s="30"/>
      <c r="J59" s="30"/>
      <c r="K59" s="30"/>
      <c r="L59" s="30"/>
      <c r="M59" s="30"/>
      <c r="N59" s="19"/>
      <c r="O59" s="36"/>
    </row>
    <row r="60" spans="1:15" ht="82.5" customHeight="1" x14ac:dyDescent="0.25">
      <c r="A60" s="19">
        <v>54</v>
      </c>
      <c r="B60" s="27" t="s">
        <v>148</v>
      </c>
      <c r="C60" s="31" t="s">
        <v>149</v>
      </c>
      <c r="D60" s="27" t="s">
        <v>150</v>
      </c>
      <c r="E60" s="27">
        <v>8</v>
      </c>
      <c r="F60" s="29">
        <v>31000</v>
      </c>
      <c r="G60" s="30">
        <v>248000</v>
      </c>
      <c r="H60" s="30"/>
      <c r="I60" s="30"/>
      <c r="J60" s="30"/>
      <c r="K60" s="30"/>
      <c r="L60" s="30">
        <v>30700</v>
      </c>
      <c r="M60" s="30"/>
      <c r="N60" s="19">
        <f>E60*L60</f>
        <v>245600</v>
      </c>
      <c r="O60" s="41" t="s">
        <v>77</v>
      </c>
    </row>
    <row r="61" spans="1:15" ht="84.75" customHeight="1" x14ac:dyDescent="0.25">
      <c r="A61" s="19">
        <v>55</v>
      </c>
      <c r="B61" s="27" t="s">
        <v>151</v>
      </c>
      <c r="C61" s="31" t="s">
        <v>152</v>
      </c>
      <c r="D61" s="27" t="s">
        <v>75</v>
      </c>
      <c r="E61" s="27">
        <v>8</v>
      </c>
      <c r="F61" s="29">
        <v>50300</v>
      </c>
      <c r="G61" s="30">
        <v>402400</v>
      </c>
      <c r="H61" s="30"/>
      <c r="I61" s="30"/>
      <c r="J61" s="30"/>
      <c r="K61" s="30"/>
      <c r="L61" s="30">
        <v>50000</v>
      </c>
      <c r="M61" s="30"/>
      <c r="N61" s="19">
        <f t="shared" ref="N61:N63" si="2">E61*L61</f>
        <v>400000</v>
      </c>
      <c r="O61" s="41" t="s">
        <v>77</v>
      </c>
    </row>
    <row r="62" spans="1:15" ht="84.75" customHeight="1" x14ac:dyDescent="0.25">
      <c r="A62" s="19">
        <v>56</v>
      </c>
      <c r="B62" s="27" t="s">
        <v>153</v>
      </c>
      <c r="C62" s="31" t="s">
        <v>154</v>
      </c>
      <c r="D62" s="27" t="s">
        <v>150</v>
      </c>
      <c r="E62" s="27">
        <v>8</v>
      </c>
      <c r="F62" s="29">
        <v>19700</v>
      </c>
      <c r="G62" s="30">
        <v>157600</v>
      </c>
      <c r="H62" s="30"/>
      <c r="I62" s="30"/>
      <c r="J62" s="30"/>
      <c r="K62" s="30"/>
      <c r="L62" s="30">
        <v>19400</v>
      </c>
      <c r="M62" s="30"/>
      <c r="N62" s="19">
        <f t="shared" si="2"/>
        <v>155200</v>
      </c>
      <c r="O62" s="41" t="s">
        <v>77</v>
      </c>
    </row>
    <row r="63" spans="1:15" ht="88.5" customHeight="1" x14ac:dyDescent="0.25">
      <c r="A63" s="19">
        <v>57</v>
      </c>
      <c r="B63" s="27" t="s">
        <v>155</v>
      </c>
      <c r="C63" s="31" t="s">
        <v>156</v>
      </c>
      <c r="D63" s="27" t="s">
        <v>134</v>
      </c>
      <c r="E63" s="27">
        <v>3</v>
      </c>
      <c r="F63" s="29">
        <v>80300</v>
      </c>
      <c r="G63" s="30">
        <v>240900</v>
      </c>
      <c r="H63" s="30"/>
      <c r="I63" s="30"/>
      <c r="J63" s="30"/>
      <c r="K63" s="30"/>
      <c r="L63" s="30">
        <v>80000</v>
      </c>
      <c r="M63" s="30"/>
      <c r="N63" s="19">
        <f t="shared" si="2"/>
        <v>240000</v>
      </c>
      <c r="O63" s="41" t="s">
        <v>77</v>
      </c>
    </row>
    <row r="64" spans="1:15" ht="82.5" customHeight="1" x14ac:dyDescent="0.25">
      <c r="A64" s="19">
        <v>58</v>
      </c>
      <c r="B64" s="68" t="s">
        <v>157</v>
      </c>
      <c r="C64" s="69"/>
      <c r="D64" s="69"/>
      <c r="E64" s="69"/>
      <c r="F64" s="69"/>
      <c r="G64" s="70"/>
      <c r="H64" s="30"/>
      <c r="I64" s="30"/>
      <c r="J64" s="30"/>
      <c r="K64" s="30"/>
      <c r="L64" s="30"/>
      <c r="M64" s="30"/>
      <c r="N64" s="19"/>
      <c r="O64" s="34"/>
    </row>
    <row r="65" spans="1:21" ht="75" customHeight="1" x14ac:dyDescent="0.25">
      <c r="A65" s="19">
        <v>59</v>
      </c>
      <c r="B65" s="31" t="s">
        <v>158</v>
      </c>
      <c r="C65" s="31" t="s">
        <v>159</v>
      </c>
      <c r="D65" s="27" t="s">
        <v>134</v>
      </c>
      <c r="E65" s="27">
        <v>6</v>
      </c>
      <c r="F65" s="29">
        <v>97300</v>
      </c>
      <c r="G65" s="30">
        <v>583800</v>
      </c>
      <c r="H65" s="30"/>
      <c r="I65" s="30"/>
      <c r="J65" s="30"/>
      <c r="K65" s="30"/>
      <c r="L65" s="30">
        <v>97100</v>
      </c>
      <c r="M65" s="30"/>
      <c r="N65" s="19">
        <f>E65*L65</f>
        <v>582600</v>
      </c>
      <c r="O65" s="41" t="s">
        <v>77</v>
      </c>
    </row>
    <row r="66" spans="1:21" ht="75" customHeight="1" x14ac:dyDescent="0.25">
      <c r="A66" s="19">
        <v>60</v>
      </c>
      <c r="B66" s="42" t="s">
        <v>160</v>
      </c>
      <c r="C66" s="42" t="s">
        <v>161</v>
      </c>
      <c r="D66" s="28" t="s">
        <v>134</v>
      </c>
      <c r="E66" s="28">
        <v>6</v>
      </c>
      <c r="F66" s="32">
        <v>39900</v>
      </c>
      <c r="G66" s="30">
        <v>239400</v>
      </c>
      <c r="H66" s="30"/>
      <c r="I66" s="30"/>
      <c r="J66" s="30"/>
      <c r="K66" s="30"/>
      <c r="L66" s="30">
        <v>39700</v>
      </c>
      <c r="M66" s="30"/>
      <c r="N66" s="19">
        <f t="shared" ref="N66:N68" si="3">E66*L66</f>
        <v>238200</v>
      </c>
      <c r="O66" s="41" t="s">
        <v>77</v>
      </c>
    </row>
    <row r="67" spans="1:21" ht="81" customHeight="1" x14ac:dyDescent="0.25">
      <c r="A67" s="19">
        <v>61</v>
      </c>
      <c r="B67" s="26" t="s">
        <v>162</v>
      </c>
      <c r="C67" s="26" t="s">
        <v>163</v>
      </c>
      <c r="D67" s="20" t="s">
        <v>134</v>
      </c>
      <c r="E67" s="20">
        <v>6</v>
      </c>
      <c r="F67" s="33">
        <v>19100</v>
      </c>
      <c r="G67" s="33">
        <v>114600</v>
      </c>
      <c r="H67" s="30"/>
      <c r="I67" s="30"/>
      <c r="J67" s="30"/>
      <c r="K67" s="30"/>
      <c r="L67" s="30">
        <v>18900</v>
      </c>
      <c r="M67" s="30"/>
      <c r="N67" s="19">
        <f t="shared" si="3"/>
        <v>113400</v>
      </c>
      <c r="O67" s="41" t="s">
        <v>77</v>
      </c>
    </row>
    <row r="68" spans="1:21" ht="78.75" customHeight="1" x14ac:dyDescent="0.45">
      <c r="A68" s="19">
        <v>62</v>
      </c>
      <c r="B68" s="43" t="s">
        <v>164</v>
      </c>
      <c r="C68" s="44" t="s">
        <v>165</v>
      </c>
      <c r="D68" s="28" t="s">
        <v>134</v>
      </c>
      <c r="E68" s="28">
        <v>6</v>
      </c>
      <c r="F68" s="32">
        <v>28600</v>
      </c>
      <c r="G68" s="32">
        <v>171600</v>
      </c>
      <c r="H68" s="39"/>
      <c r="I68" s="39"/>
      <c r="J68" s="39"/>
      <c r="K68" s="39"/>
      <c r="L68" s="39">
        <v>28400</v>
      </c>
      <c r="M68" s="39"/>
      <c r="N68" s="19">
        <f t="shared" si="3"/>
        <v>170400</v>
      </c>
      <c r="O68" s="41" t="s">
        <v>77</v>
      </c>
    </row>
    <row r="69" spans="1:21" ht="80.25" customHeight="1" x14ac:dyDescent="0.25">
      <c r="A69" s="46" t="s">
        <v>48</v>
      </c>
      <c r="B69" s="46"/>
      <c r="C69" s="46"/>
      <c r="D69" s="46"/>
      <c r="E69" s="46"/>
      <c r="F69" s="46"/>
      <c r="G69" s="46"/>
      <c r="H69" s="46"/>
      <c r="I69" s="46"/>
      <c r="J69" s="46"/>
      <c r="K69" s="46"/>
      <c r="L69" s="46"/>
      <c r="M69" s="46"/>
      <c r="N69" s="46"/>
      <c r="O69" s="46"/>
      <c r="P69" s="13"/>
      <c r="U69" s="13"/>
    </row>
    <row r="70" spans="1:21" s="18" customFormat="1" ht="80.25" customHeight="1" x14ac:dyDescent="0.25">
      <c r="A70" s="23" t="s">
        <v>0</v>
      </c>
      <c r="B70" s="25" t="s">
        <v>49</v>
      </c>
      <c r="C70" s="57" t="s">
        <v>50</v>
      </c>
      <c r="D70" s="58"/>
      <c r="E70" s="58"/>
      <c r="F70" s="58"/>
      <c r="G70" s="58"/>
      <c r="H70" s="58"/>
      <c r="I70" s="58"/>
      <c r="J70" s="58"/>
      <c r="K70" s="58"/>
      <c r="L70" s="58"/>
      <c r="M70" s="58"/>
      <c r="N70" s="58"/>
      <c r="O70" s="59"/>
    </row>
    <row r="71" spans="1:21" s="18" customFormat="1" ht="80.25" customHeight="1" x14ac:dyDescent="0.25">
      <c r="A71" s="41">
        <v>1</v>
      </c>
      <c r="B71" s="34" t="s">
        <v>79</v>
      </c>
      <c r="C71" s="57" t="s">
        <v>82</v>
      </c>
      <c r="D71" s="58"/>
      <c r="E71" s="58"/>
      <c r="F71" s="58"/>
      <c r="G71" s="58"/>
      <c r="H71" s="58"/>
      <c r="I71" s="58"/>
      <c r="J71" s="58"/>
      <c r="K71" s="58"/>
      <c r="L71" s="58"/>
      <c r="M71" s="58"/>
      <c r="N71" s="58"/>
      <c r="O71" s="59"/>
    </row>
    <row r="72" spans="1:21" s="18" customFormat="1" ht="80.25" customHeight="1" x14ac:dyDescent="0.25">
      <c r="A72" s="41">
        <v>2</v>
      </c>
      <c r="B72" s="41" t="s">
        <v>167</v>
      </c>
      <c r="C72" s="57" t="s">
        <v>170</v>
      </c>
      <c r="D72" s="58"/>
      <c r="E72" s="58"/>
      <c r="F72" s="58"/>
      <c r="G72" s="58"/>
      <c r="H72" s="58"/>
      <c r="I72" s="58"/>
      <c r="J72" s="58"/>
      <c r="K72" s="58"/>
      <c r="L72" s="58"/>
      <c r="M72" s="58"/>
      <c r="N72" s="58"/>
      <c r="O72" s="59"/>
    </row>
    <row r="73" spans="1:21" s="18" customFormat="1" ht="80.25" customHeight="1" x14ac:dyDescent="0.25">
      <c r="A73" s="41">
        <v>3</v>
      </c>
      <c r="B73" s="34" t="s">
        <v>80</v>
      </c>
      <c r="C73" s="57" t="s">
        <v>83</v>
      </c>
      <c r="D73" s="58"/>
      <c r="E73" s="58"/>
      <c r="F73" s="58"/>
      <c r="G73" s="58"/>
      <c r="H73" s="58"/>
      <c r="I73" s="58"/>
      <c r="J73" s="58"/>
      <c r="K73" s="58"/>
      <c r="L73" s="58"/>
      <c r="M73" s="58"/>
      <c r="N73" s="58"/>
      <c r="O73" s="59"/>
    </row>
    <row r="74" spans="1:21" s="18" customFormat="1" ht="80.25" customHeight="1" x14ac:dyDescent="0.25">
      <c r="A74" s="41">
        <v>4</v>
      </c>
      <c r="B74" s="41" t="s">
        <v>168</v>
      </c>
      <c r="C74" s="57" t="s">
        <v>171</v>
      </c>
      <c r="D74" s="58"/>
      <c r="E74" s="58"/>
      <c r="F74" s="58"/>
      <c r="G74" s="58"/>
      <c r="H74" s="58"/>
      <c r="I74" s="58"/>
      <c r="J74" s="58"/>
      <c r="K74" s="58"/>
      <c r="L74" s="58"/>
      <c r="M74" s="58"/>
      <c r="N74" s="58"/>
      <c r="O74" s="59"/>
    </row>
    <row r="75" spans="1:21" s="18" customFormat="1" ht="80.25" customHeight="1" x14ac:dyDescent="0.25">
      <c r="A75" s="34">
        <v>5</v>
      </c>
      <c r="B75" s="34" t="s">
        <v>78</v>
      </c>
      <c r="C75" s="57" t="s">
        <v>81</v>
      </c>
      <c r="D75" s="58"/>
      <c r="E75" s="58"/>
      <c r="F75" s="58"/>
      <c r="G75" s="58"/>
      <c r="H75" s="58"/>
      <c r="I75" s="58"/>
      <c r="J75" s="58"/>
      <c r="K75" s="58"/>
      <c r="L75" s="58"/>
      <c r="M75" s="58"/>
      <c r="N75" s="58"/>
      <c r="O75" s="59"/>
    </row>
    <row r="76" spans="1:21" s="18" customFormat="1" ht="80.25" customHeight="1" x14ac:dyDescent="0.25">
      <c r="A76" s="34">
        <v>6</v>
      </c>
      <c r="B76" s="34" t="s">
        <v>169</v>
      </c>
      <c r="C76" s="57" t="s">
        <v>173</v>
      </c>
      <c r="D76" s="58"/>
      <c r="E76" s="58"/>
      <c r="F76" s="58"/>
      <c r="G76" s="58"/>
      <c r="H76" s="58"/>
      <c r="I76" s="58"/>
      <c r="J76" s="58"/>
      <c r="K76" s="58"/>
      <c r="L76" s="58"/>
      <c r="M76" s="58"/>
      <c r="N76" s="58"/>
      <c r="O76" s="59"/>
    </row>
    <row r="77" spans="1:21" ht="36.75" customHeight="1" x14ac:dyDescent="0.25">
      <c r="A77" s="60"/>
      <c r="B77" s="60"/>
      <c r="C77" s="60"/>
      <c r="D77" s="60"/>
      <c r="E77" s="60"/>
      <c r="F77" s="60"/>
      <c r="G77" s="60"/>
      <c r="H77" s="60"/>
      <c r="I77" s="60"/>
      <c r="J77" s="60"/>
      <c r="K77" s="60"/>
      <c r="L77" s="60"/>
      <c r="M77" s="60"/>
      <c r="N77" s="60"/>
      <c r="O77" s="60"/>
      <c r="S77" s="13"/>
    </row>
    <row r="78" spans="1:21" s="21" customFormat="1" ht="44.25" customHeight="1" x14ac:dyDescent="0.25">
      <c r="A78" s="62" t="s">
        <v>172</v>
      </c>
      <c r="B78" s="62"/>
      <c r="C78" s="62"/>
      <c r="D78" s="62"/>
      <c r="E78" s="62"/>
      <c r="F78" s="62"/>
      <c r="G78" s="62"/>
      <c r="H78" s="62"/>
      <c r="I78" s="62"/>
      <c r="J78" s="62"/>
      <c r="K78" s="62"/>
      <c r="L78" s="62"/>
      <c r="M78" s="62"/>
      <c r="N78" s="62"/>
      <c r="O78" s="62"/>
    </row>
    <row r="79" spans="1:21" s="21" customFormat="1" ht="142.5" customHeight="1" x14ac:dyDescent="0.25">
      <c r="A79" s="61" t="s">
        <v>52</v>
      </c>
      <c r="B79" s="61"/>
      <c r="C79" s="61"/>
      <c r="D79" s="61"/>
      <c r="E79" s="61"/>
      <c r="F79" s="61"/>
      <c r="G79" s="61"/>
      <c r="H79" s="61"/>
      <c r="I79" s="61"/>
      <c r="J79" s="61"/>
      <c r="K79" s="61"/>
      <c r="L79" s="61"/>
      <c r="M79" s="61"/>
      <c r="N79" s="61"/>
      <c r="O79" s="61"/>
    </row>
    <row r="80" spans="1:21" s="21" customFormat="1" ht="85.5" customHeight="1" x14ac:dyDescent="0.25">
      <c r="A80" s="63" t="s">
        <v>176</v>
      </c>
      <c r="B80" s="73"/>
      <c r="C80" s="73"/>
      <c r="D80" s="73"/>
      <c r="E80" s="73"/>
      <c r="F80" s="73"/>
      <c r="G80" s="73"/>
      <c r="H80" s="73"/>
      <c r="I80" s="73"/>
      <c r="J80" s="73"/>
      <c r="K80" s="73"/>
      <c r="L80" s="73"/>
      <c r="M80" s="73"/>
      <c r="N80" s="73"/>
      <c r="O80" s="74"/>
    </row>
    <row r="81" spans="1:19" s="21" customFormat="1" ht="93" customHeight="1" x14ac:dyDescent="0.25">
      <c r="A81" s="71" t="s">
        <v>177</v>
      </c>
      <c r="B81" s="72"/>
      <c r="C81" s="72"/>
      <c r="D81" s="72"/>
      <c r="E81" s="72"/>
      <c r="F81" s="72"/>
      <c r="G81" s="72"/>
      <c r="H81" s="72"/>
      <c r="I81" s="72"/>
      <c r="J81" s="72"/>
      <c r="K81" s="72"/>
      <c r="L81" s="72"/>
      <c r="M81" s="72"/>
      <c r="N81" s="72"/>
      <c r="O81" s="72"/>
    </row>
    <row r="82" spans="1:19" s="21" customFormat="1" ht="85.5" customHeight="1" x14ac:dyDescent="0.25">
      <c r="A82" s="63" t="s">
        <v>175</v>
      </c>
      <c r="B82" s="64"/>
      <c r="C82" s="64"/>
      <c r="D82" s="64"/>
      <c r="E82" s="64"/>
      <c r="F82" s="64"/>
      <c r="G82" s="64"/>
      <c r="H82" s="64"/>
      <c r="I82" s="64"/>
      <c r="J82" s="64"/>
      <c r="K82" s="64"/>
      <c r="L82" s="64"/>
      <c r="M82" s="64"/>
      <c r="N82" s="64"/>
      <c r="O82" s="65"/>
    </row>
    <row r="83" spans="1:19" s="21" customFormat="1" ht="93" customHeight="1" x14ac:dyDescent="0.25">
      <c r="A83" s="63" t="s">
        <v>85</v>
      </c>
      <c r="B83" s="64"/>
      <c r="C83" s="64"/>
      <c r="D83" s="64"/>
      <c r="E83" s="64"/>
      <c r="F83" s="64"/>
      <c r="G83" s="64"/>
      <c r="H83" s="64"/>
      <c r="I83" s="64"/>
      <c r="J83" s="64"/>
      <c r="K83" s="64"/>
      <c r="L83" s="64"/>
      <c r="M83" s="64"/>
      <c r="N83" s="64"/>
      <c r="O83" s="65"/>
    </row>
    <row r="84" spans="1:19" s="21" customFormat="1" ht="85.5" customHeight="1" x14ac:dyDescent="0.25">
      <c r="A84" s="63" t="s">
        <v>86</v>
      </c>
      <c r="B84" s="64"/>
      <c r="C84" s="64"/>
      <c r="D84" s="64"/>
      <c r="E84" s="64"/>
      <c r="F84" s="64"/>
      <c r="G84" s="64"/>
      <c r="H84" s="64"/>
      <c r="I84" s="64"/>
      <c r="J84" s="64"/>
      <c r="K84" s="64"/>
      <c r="L84" s="64"/>
      <c r="M84" s="64"/>
      <c r="N84" s="64"/>
      <c r="O84" s="65"/>
    </row>
    <row r="85" spans="1:19" s="21" customFormat="1" ht="33.75" customHeight="1" x14ac:dyDescent="0.45">
      <c r="B85" s="24" t="s">
        <v>56</v>
      </c>
      <c r="C85" s="45" t="s">
        <v>60</v>
      </c>
      <c r="D85" s="45"/>
      <c r="E85" s="45"/>
      <c r="F85" s="45"/>
      <c r="H85" s="40"/>
      <c r="I85" s="40"/>
      <c r="J85" s="40"/>
      <c r="K85" s="40"/>
      <c r="L85" s="40"/>
      <c r="M85" s="40"/>
      <c r="S85" s="22"/>
    </row>
    <row r="86" spans="1:19" ht="33.75" customHeight="1" x14ac:dyDescent="0.45">
      <c r="B86" s="24" t="s">
        <v>55</v>
      </c>
      <c r="C86" s="45" t="s">
        <v>57</v>
      </c>
      <c r="D86" s="45"/>
      <c r="E86" s="45"/>
      <c r="F86" s="45"/>
    </row>
    <row r="87" spans="1:19" ht="30" customHeight="1" x14ac:dyDescent="0.45">
      <c r="B87" s="24" t="s">
        <v>55</v>
      </c>
      <c r="C87" s="45" t="s">
        <v>62</v>
      </c>
      <c r="D87" s="45"/>
      <c r="E87" s="45"/>
      <c r="F87" s="45"/>
    </row>
    <row r="88" spans="1:19" ht="32.25" customHeight="1" x14ac:dyDescent="0.45">
      <c r="B88" s="24" t="s">
        <v>55</v>
      </c>
      <c r="C88" s="45" t="s">
        <v>61</v>
      </c>
      <c r="D88" s="45"/>
      <c r="E88" s="45"/>
      <c r="F88" s="45"/>
    </row>
    <row r="89" spans="1:19" ht="32.25" customHeight="1" x14ac:dyDescent="0.45">
      <c r="B89" s="24" t="s">
        <v>55</v>
      </c>
      <c r="C89" s="45" t="s">
        <v>59</v>
      </c>
      <c r="D89" s="45"/>
      <c r="E89" s="45"/>
      <c r="F89" s="45"/>
    </row>
  </sheetData>
  <autoFilter ref="A5:U76">
    <filterColumn colId="4" showButton="0"/>
    <filterColumn colId="5" showButton="0"/>
  </autoFilter>
  <mergeCells count="39">
    <mergeCell ref="N5:N7"/>
    <mergeCell ref="C71:O71"/>
    <mergeCell ref="G6:G7"/>
    <mergeCell ref="B14:G14"/>
    <mergeCell ref="B51:G51"/>
    <mergeCell ref="B59:G59"/>
    <mergeCell ref="B64:G64"/>
    <mergeCell ref="C73:O73"/>
    <mergeCell ref="C85:F85"/>
    <mergeCell ref="C86:F86"/>
    <mergeCell ref="C70:O70"/>
    <mergeCell ref="A77:O77"/>
    <mergeCell ref="A79:O79"/>
    <mergeCell ref="A78:O78"/>
    <mergeCell ref="A82:O82"/>
    <mergeCell ref="A84:O84"/>
    <mergeCell ref="C75:O75"/>
    <mergeCell ref="C76:O76"/>
    <mergeCell ref="C72:O72"/>
    <mergeCell ref="C74:O74"/>
    <mergeCell ref="A81:O81"/>
    <mergeCell ref="A80:O80"/>
    <mergeCell ref="A83:O83"/>
    <mergeCell ref="C87:F87"/>
    <mergeCell ref="C88:F88"/>
    <mergeCell ref="C89:F89"/>
    <mergeCell ref="A69:O69"/>
    <mergeCell ref="A1:O1"/>
    <mergeCell ref="A2:O2"/>
    <mergeCell ref="A3:O3"/>
    <mergeCell ref="A4:O4"/>
    <mergeCell ref="A5:A7"/>
    <mergeCell ref="B5:B7"/>
    <mergeCell ref="C5:C7"/>
    <mergeCell ref="D5:D7"/>
    <mergeCell ref="O5:O7"/>
    <mergeCell ref="E6:E7"/>
    <mergeCell ref="F6:F7"/>
    <mergeCell ref="E5:G5"/>
  </mergeCells>
  <phoneticPr fontId="8" type="noConversion"/>
  <pageMargins left="0.39370078740157483" right="0.19685039370078741" top="0.19685039370078741" bottom="0.39370078740157483" header="0" footer="0"/>
  <pageSetup paperSize="9" scale="30" fitToHeight="0" orientation="landscape" r:id="rId1"/>
  <headerFooter>
    <oddFooter>&amp;RСтраница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3:L30"/>
  <sheetViews>
    <sheetView zoomScale="115" zoomScaleNormal="115" zoomScaleSheetLayoutView="70" workbookViewId="0">
      <pane ySplit="4" topLeftCell="A25" activePane="bottomLeft" state="frozen"/>
      <selection pane="bottomLeft" activeCell="E9" sqref="E9"/>
    </sheetView>
  </sheetViews>
  <sheetFormatPr defaultColWidth="8.85546875" defaultRowHeight="12" x14ac:dyDescent="0.2"/>
  <cols>
    <col min="1" max="1" width="4.42578125" style="10" customWidth="1"/>
    <col min="2" max="2" width="117.28515625" style="5" customWidth="1"/>
    <col min="3" max="16384" width="8.85546875" style="5"/>
  </cols>
  <sheetData>
    <row r="3" spans="1:12" s="1" customFormat="1" ht="62.25" customHeight="1" x14ac:dyDescent="0.25">
      <c r="A3" s="75" t="s">
        <v>0</v>
      </c>
      <c r="B3" s="75" t="s">
        <v>8</v>
      </c>
    </row>
    <row r="4" spans="1:12" s="1" customFormat="1" ht="24" customHeight="1" x14ac:dyDescent="0.25">
      <c r="A4" s="75"/>
      <c r="B4" s="75"/>
    </row>
    <row r="5" spans="1:12" s="1" customFormat="1" ht="18" customHeight="1" x14ac:dyDescent="0.25">
      <c r="A5" s="76" t="s">
        <v>9</v>
      </c>
      <c r="B5" s="76"/>
    </row>
    <row r="6" spans="1:12" ht="15.75" customHeight="1" x14ac:dyDescent="0.2">
      <c r="A6" s="2">
        <v>1</v>
      </c>
      <c r="B6" s="3" t="s">
        <v>10</v>
      </c>
      <c r="C6" s="4"/>
      <c r="D6" s="4"/>
      <c r="E6" s="4"/>
      <c r="F6" s="4"/>
      <c r="G6" s="4"/>
      <c r="H6" s="4"/>
      <c r="I6" s="4"/>
      <c r="J6" s="4"/>
      <c r="K6" s="4"/>
      <c r="L6" s="4"/>
    </row>
    <row r="7" spans="1:12" ht="29.25" customHeight="1" x14ac:dyDescent="0.2">
      <c r="A7" s="2">
        <v>2</v>
      </c>
      <c r="B7" s="3" t="s">
        <v>11</v>
      </c>
      <c r="C7" s="4"/>
      <c r="D7" s="4"/>
      <c r="E7" s="4"/>
      <c r="F7" s="4"/>
      <c r="G7" s="4"/>
      <c r="H7" s="4"/>
      <c r="I7" s="4"/>
      <c r="J7" s="4"/>
      <c r="K7" s="4"/>
      <c r="L7" s="4"/>
    </row>
    <row r="8" spans="1:12" ht="26.25" customHeight="1" x14ac:dyDescent="0.2">
      <c r="A8" s="2">
        <v>3</v>
      </c>
      <c r="B8" s="3" t="s">
        <v>12</v>
      </c>
      <c r="C8" s="4"/>
      <c r="D8" s="4"/>
      <c r="E8" s="4"/>
      <c r="F8" s="4"/>
      <c r="G8" s="4"/>
      <c r="H8" s="4"/>
      <c r="I8" s="4"/>
      <c r="J8" s="4"/>
      <c r="K8" s="4"/>
      <c r="L8" s="4"/>
    </row>
    <row r="9" spans="1:12" ht="109.5" customHeight="1" x14ac:dyDescent="0.2">
      <c r="A9" s="6" t="s">
        <v>13</v>
      </c>
      <c r="B9" s="3" t="s">
        <v>14</v>
      </c>
    </row>
    <row r="10" spans="1:12" ht="40.9" customHeight="1" x14ac:dyDescent="0.2">
      <c r="A10" s="6" t="s">
        <v>15</v>
      </c>
      <c r="B10" s="7" t="s">
        <v>16</v>
      </c>
    </row>
    <row r="11" spans="1:12" ht="48" x14ac:dyDescent="0.2">
      <c r="A11" s="6" t="s">
        <v>17</v>
      </c>
      <c r="B11" s="8" t="s">
        <v>18</v>
      </c>
    </row>
    <row r="12" spans="1:12" ht="24" hidden="1" x14ac:dyDescent="0.2">
      <c r="A12" s="6" t="s">
        <v>19</v>
      </c>
      <c r="B12" s="9" t="s">
        <v>20</v>
      </c>
    </row>
    <row r="13" spans="1:12" ht="36" hidden="1" x14ac:dyDescent="0.2">
      <c r="A13" s="6" t="s">
        <v>21</v>
      </c>
      <c r="B13" s="9" t="s">
        <v>22</v>
      </c>
    </row>
    <row r="14" spans="1:12" ht="36" hidden="1" x14ac:dyDescent="0.2">
      <c r="A14" s="6" t="s">
        <v>23</v>
      </c>
      <c r="B14" s="9" t="s">
        <v>24</v>
      </c>
    </row>
    <row r="15" spans="1:12" ht="84" hidden="1" x14ac:dyDescent="0.2">
      <c r="A15" s="6" t="s">
        <v>25</v>
      </c>
      <c r="B15" s="9" t="s">
        <v>26</v>
      </c>
    </row>
    <row r="16" spans="1:12" ht="48" hidden="1" x14ac:dyDescent="0.2">
      <c r="A16" s="6" t="s">
        <v>27</v>
      </c>
      <c r="B16" s="9" t="s">
        <v>28</v>
      </c>
    </row>
    <row r="17" spans="1:2" ht="36" hidden="1" x14ac:dyDescent="0.2">
      <c r="A17" s="6" t="s">
        <v>29</v>
      </c>
      <c r="B17" s="9" t="s">
        <v>30</v>
      </c>
    </row>
    <row r="18" spans="1:2" ht="24" hidden="1" x14ac:dyDescent="0.2">
      <c r="A18" s="6" t="s">
        <v>31</v>
      </c>
      <c r="B18" s="9" t="s">
        <v>32</v>
      </c>
    </row>
    <row r="19" spans="1:2" ht="24" hidden="1" x14ac:dyDescent="0.2">
      <c r="A19" s="6" t="s">
        <v>33</v>
      </c>
      <c r="B19" s="9" t="s">
        <v>34</v>
      </c>
    </row>
    <row r="20" spans="1:2" ht="48" hidden="1" x14ac:dyDescent="0.2">
      <c r="A20" s="6" t="s">
        <v>35</v>
      </c>
      <c r="B20" s="9" t="s">
        <v>36</v>
      </c>
    </row>
    <row r="21" spans="1:2" ht="19.5" hidden="1" customHeight="1" x14ac:dyDescent="0.2">
      <c r="A21" s="6" t="s">
        <v>37</v>
      </c>
      <c r="B21" s="9" t="s">
        <v>38</v>
      </c>
    </row>
    <row r="22" spans="1:2" ht="35.25" customHeight="1" x14ac:dyDescent="0.2">
      <c r="A22" s="6" t="s">
        <v>19</v>
      </c>
      <c r="B22" s="9" t="s">
        <v>39</v>
      </c>
    </row>
    <row r="23" spans="1:2" ht="17.25" customHeight="1" x14ac:dyDescent="0.2">
      <c r="A23" s="76" t="s">
        <v>40</v>
      </c>
      <c r="B23" s="76"/>
    </row>
    <row r="24" spans="1:2" ht="27" customHeight="1" x14ac:dyDescent="0.2">
      <c r="A24" s="6"/>
      <c r="B24" s="16" t="s">
        <v>41</v>
      </c>
    </row>
    <row r="25" spans="1:2" ht="83.25" customHeight="1" x14ac:dyDescent="0.2">
      <c r="A25" s="2">
        <v>1</v>
      </c>
      <c r="B25" s="3" t="s">
        <v>42</v>
      </c>
    </row>
    <row r="26" spans="1:2" ht="24.75" customHeight="1" x14ac:dyDescent="0.2">
      <c r="A26" s="2">
        <v>2</v>
      </c>
      <c r="B26" s="3" t="s">
        <v>43</v>
      </c>
    </row>
    <row r="27" spans="1:2" ht="24" x14ac:dyDescent="0.2">
      <c r="A27" s="2">
        <v>3</v>
      </c>
      <c r="B27" s="3" t="s">
        <v>44</v>
      </c>
    </row>
    <row r="28" spans="1:2" ht="29.25" customHeight="1" x14ac:dyDescent="0.2">
      <c r="A28" s="2">
        <v>4</v>
      </c>
      <c r="B28" s="3" t="s">
        <v>45</v>
      </c>
    </row>
    <row r="29" spans="1:2" ht="31.5" customHeight="1" x14ac:dyDescent="0.2">
      <c r="A29" s="2">
        <v>5</v>
      </c>
      <c r="B29" s="3" t="s">
        <v>46</v>
      </c>
    </row>
    <row r="30" spans="1:2" ht="39.75" customHeight="1" x14ac:dyDescent="0.2">
      <c r="A30" s="2">
        <v>6</v>
      </c>
      <c r="B30" s="3" t="s">
        <v>47</v>
      </c>
    </row>
  </sheetData>
  <mergeCells count="4">
    <mergeCell ref="A3:A4"/>
    <mergeCell ref="B3:B4"/>
    <mergeCell ref="A5:B5"/>
    <mergeCell ref="A23:B23"/>
  </mergeCells>
  <pageMargins left="0.11811023622047245" right="0.11811023622047245" top="0" bottom="0"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Протокол</vt:lpstr>
      <vt:lpstr>документы</vt:lpstr>
      <vt:lpstr>документы!Заголовки_для_печати</vt:lpstr>
      <vt:lpstr>документы!Область_печати</vt:lpstr>
      <vt:lpstr>Протокол!Область_печати</vt:lpstr>
    </vt:vector>
  </TitlesOfParts>
  <Company>RePack by SPecialiST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402.1</dc:creator>
  <cp:lastModifiedBy>401-Buh-GZ</cp:lastModifiedBy>
  <cp:lastPrinted>2024-10-10T07:42:44Z</cp:lastPrinted>
  <dcterms:created xsi:type="dcterms:W3CDTF">2017-08-07T04:16:40Z</dcterms:created>
  <dcterms:modified xsi:type="dcterms:W3CDTF">2024-12-02T11:53:32Z</dcterms:modified>
</cp:coreProperties>
</file>